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495" windowWidth="12120" windowHeight="5115" activeTab="0"/>
  </bookViews>
  <sheets>
    <sheet name="Mat. biurowe" sheetId="1" r:id="rId1"/>
  </sheets>
  <definedNames>
    <definedName name="_xlnm.Print_Area" localSheetId="0">'Mat. biurowe'!$A$1:$G$66</definedName>
  </definedNames>
  <calcPr fullCalcOnLoad="1"/>
</workbook>
</file>

<file path=xl/sharedStrings.xml><?xml version="1.0" encoding="utf-8"?>
<sst xmlns="http://schemas.openxmlformats.org/spreadsheetml/2006/main" count="228" uniqueCount="175">
  <si>
    <t>Zszywki 24/6</t>
  </si>
  <si>
    <t>Zszywki biurowe 24/6, cynkowane, 1000 szt. w opakowaniu, zszywające min. 20 kartek galwanizowane.</t>
  </si>
  <si>
    <t>Nazwa asortymentu</t>
  </si>
  <si>
    <t>Opis techniczny</t>
  </si>
  <si>
    <t>Segregator A4/75 2-ringowy</t>
  </si>
  <si>
    <t>Skoroszyt PCV A4 do wpinania</t>
  </si>
  <si>
    <t>Lp.</t>
  </si>
  <si>
    <t>5.</t>
  </si>
  <si>
    <t>szt</t>
  </si>
  <si>
    <t>opakowanie</t>
  </si>
  <si>
    <t>Ołówek grafitowy z gumką- wykonany z żywicy syntetycznej - super trwały, niełamliwy grafit - w razie złamania nie pozostawia drzazg i nie kaleczy</t>
  </si>
  <si>
    <t>Ołówek grafitowy</t>
  </si>
  <si>
    <t>Papier  A4 przeznaczony do wydruków czarno-białych, kolorowych i kopiowania, gramatura 80g/m2, białość min 150 CIE w kartonie 5 ryz</t>
  </si>
  <si>
    <t>  karton</t>
  </si>
  <si>
    <t xml:space="preserve">Papier A4 </t>
  </si>
  <si>
    <t>Segregator format A4, wykonany z tektury pokrytej folią polipropylenową, posiadający mechanizm dźwigniowy,2 ringi, wyposażony w docisk, wzmocniony otwór na palec, dolna krawędź wzmocniona metalową szyną, na grzbiecie wymienna etykieta opisowa umieszczona w przezroczystej kieszonce, szerokość 75 mm-80mm, Kolor: czerwony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</si>
  <si>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zielony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</si>
  <si>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czarny</t>
  </si>
  <si>
    <t>Łączna wartość brutto</t>
  </si>
  <si>
    <t xml:space="preserve">Zszywki biurowe 10mm ocynkowane, 1000szt. w opakowaniu 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</si>
  <si>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niebieski</t>
  </si>
  <si>
    <t>1.</t>
  </si>
  <si>
    <t>2.</t>
  </si>
  <si>
    <t>3.</t>
  </si>
  <si>
    <t>4.</t>
  </si>
  <si>
    <t>6.</t>
  </si>
  <si>
    <t>7.</t>
  </si>
  <si>
    <t>8.</t>
  </si>
  <si>
    <t>blok do flipcharta, wymiary 65x100 cm, liczba kartek 50 sztuk, w kratkę lub gładki</t>
  </si>
  <si>
    <t>szt.</t>
  </si>
  <si>
    <t>taśma klejąca, szerokość 19mm, długość 33 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</si>
  <si>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</si>
  <si>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</si>
  <si>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</si>
  <si>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</si>
  <si>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</si>
  <si>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</si>
  <si>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</si>
  <si>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</si>
  <si>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</si>
  <si>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</si>
  <si>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</si>
  <si>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</si>
  <si>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</si>
  <si>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</si>
  <si>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gumki recepturki, 50g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</si>
  <si>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</si>
  <si>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</si>
  <si>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</si>
  <si>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</si>
  <si>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</si>
  <si>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</si>
  <si>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</si>
  <si>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</si>
  <si>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</si>
  <si>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</si>
  <si>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</si>
  <si>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</si>
  <si>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</si>
  <si>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Dziurkuje jednorazowo do 30 kartek, posiada wskaźnik środka strony i ogranicznik formatu, 
</t>
  </si>
  <si>
    <t>korektor w taśmie, natychmiastowe pisanie każdym rodzajem długopisu, trwały efekt korygowania - tekst nie prześwituje z upływem czasu, nie pozostawia śladów i cieni na kserokopiach i faksach, minimalne wymiary taśmy 4,2 mm x 6 m (szer. x dł.)</t>
  </si>
  <si>
    <t>gumka do usuwania śladów ołówka grafitowego z każdego rodzaju papieru.</t>
  </si>
  <si>
    <t>Marker do płyt CD/DVD o okrągłej końcówce, grubość linii pisania 0,5 - 1 mm, zawierające niezmywalny tusz o neutralnym zapachu, niścieralny i wodoodporny po wyschnięciu. Do trwałego opisywania płyt CD, CD-ROM, MiniDisc i płyt DVD. Delikatny tusz na bazie wody chroni przechowywane na nośniku dane.</t>
  </si>
  <si>
    <t>36.</t>
  </si>
  <si>
    <t>37.</t>
  </si>
  <si>
    <t>38.</t>
  </si>
  <si>
    <t>klej biurowy w sztyfcie, ok 20g</t>
  </si>
  <si>
    <t>Uniwersalny tusz wodny do stempli ręcznych i samotuszujących, z gumową i polimerową płytką stemplującą, w kolorach: czarnym, czerwonym, niebieskim, zielonym i fioletowym. Buteleczka 25 ml z końcówką ułatwiającą nasączenie poduszek oraz nakrętką w kolorze tuszu</t>
  </si>
  <si>
    <t xml:space="preserve">Tusz do stempli </t>
  </si>
  <si>
    <t>Folia typu Stretch, przeznaczona do pakowania paczek lub palet, wysoka rozciągliwość mechaniczna, przezroczysta, jednostka sprzedaży 1 rolka, waga brutto 1,5 kg</t>
  </si>
  <si>
    <t>48.</t>
  </si>
  <si>
    <t>rolka</t>
  </si>
  <si>
    <t>automatyczny,  obudowa metalowa, kolor obudowy - zielony, kolor wkładu - niebieski</t>
  </si>
  <si>
    <t>jednootworowa, stalowe ostrze mocowane wkrętem</t>
  </si>
  <si>
    <t>Folder poszerzany format A4. Mieści do 200 kartek, grubość folii 200 mic., z klapką zabezpieczającą dokumenty przed wypadaniem, z boku pasek z perforacją do zawieszenia w segregatorze, kolor: biały przeźroczysty, w opakowaniu 3 sztuki</t>
  </si>
  <si>
    <t>wykonana z tektury o podwyższonej gramaturze i sztywności (400g), jednostronnie barwiona, powlekana folią polipropylenową, zamykana gumką, trzy zakładki chroniące dokumnet przed wypadnięciem, różne kolory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</si>
  <si>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</si>
  <si>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</si>
  <si>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</si>
  <si>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</si>
  <si>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</si>
  <si>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</si>
  <si>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</si>
  <si>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</si>
  <si>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</si>
  <si>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</si>
  <si>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</si>
  <si>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Wąsy skoroszytowe</t>
  </si>
  <si>
    <t>Druk karta drogowa</t>
  </si>
  <si>
    <t>Format: A5, Ilość arkuszy: 50 kartek, rodzaj papieru: offset</t>
  </si>
  <si>
    <t>Kołonotatnik: format A4, ilość kartek min. 80, w kratkę, okładka jednokolorowa zielona lub dwukolorowa z min. 50% udziałem koloru zielonego , półprzeźroczysta frontowa okładka z polipropylenu, podwójna spirala pokryta plastikiem</t>
  </si>
  <si>
    <t xml:space="preserve">grubość Linii pisania – 0,20 - 0,50 mm, długość min. Linii min. 1,000 m. Ergonomiczny uchwyt, skuwka z metalowym klipem. Pisze po wszystkich rodzajach papieru, kolor tuszu niebieski </t>
  </si>
  <si>
    <t>51.</t>
  </si>
  <si>
    <t>52.</t>
  </si>
  <si>
    <t>format A4, ilość arkuszy:100, na arkuszu  min. 12 etykiet, wymiary: 97x42,3 - 42,4, kolor: biały</t>
  </si>
  <si>
    <t>ilość w opakowaniu: 200, kolor: 4 kolorowe, kolory neonowe, wymiar. 15x50mm -20x50mm</t>
  </si>
  <si>
    <t>Ofertówka A4</t>
  </si>
  <si>
    <t>rozmiar: A4, zgrzana w literę L, wykonana z przeźroczystej folii PCV (grubość 0,2mm), otwierana z góry i prawej strony, 25szt w opakowaniu</t>
  </si>
  <si>
    <t>koszulki krystaliczne na dokumenty do segregatora A4, antystatyczna, grubość minimum 50 mic, 100 szt. w  opakowaniu</t>
  </si>
  <si>
    <t>do zszywek 24/6 i 26/6, posiada blokadę</t>
  </si>
  <si>
    <t>notes kostka kartek kolorowych samoprzylepnych, kolory neonowe, wymiary minimalne 76x76 m, liczba kartek 400</t>
  </si>
  <si>
    <t>wyposażony w co najmniej  10pozycyjny wyświetlacz, cofanie ostatnio wprowadzonej cyfry, obliczenia procentowe, obliczenia pierwiastkowe, klawisz podwójnego zera "00", klawisz zmiany znaku +/-, automatyczne wyłączania zasilania po 10 min bezczynności, duże klawisze, podwójne zasilanie, w zestawie bateria</t>
  </si>
  <si>
    <t>grubość linii pisania 0,3 - 0,5mm, posiada gumowy uchwyt oraz klip, system przyciskowy</t>
  </si>
  <si>
    <t xml:space="preserve">długość: 30 cm, wykonana z przeźroczystego polistyrolu, odporna na odkształcenia, złamanie, nieścieralne podziałki zgodne z normami, </t>
  </si>
  <si>
    <t>53.</t>
  </si>
  <si>
    <t>54.</t>
  </si>
  <si>
    <t>7 (5*6)</t>
  </si>
  <si>
    <t>Razem brutto</t>
  </si>
  <si>
    <t>…………………………………………………………..</t>
  </si>
  <si>
    <t>podpis osoby uprawnionej do występowania w imieniu Wykonawcy</t>
  </si>
  <si>
    <t>Zszywki 10mm</t>
  </si>
  <si>
    <t>Temperówka</t>
  </si>
  <si>
    <t xml:space="preserve">Notes KOSTKA -  min 76x76 mm </t>
  </si>
  <si>
    <t>Blok do flipcharta</t>
  </si>
  <si>
    <t>Markery do flipcharta</t>
  </si>
  <si>
    <t>Koszulki na dokumenty</t>
  </si>
  <si>
    <t>Spinacze biurowe 28mm</t>
  </si>
  <si>
    <t>Spinacze biurowe 50mm</t>
  </si>
  <si>
    <t>Taśma klejąca</t>
  </si>
  <si>
    <t>Linijka</t>
  </si>
  <si>
    <t>Etykiety samoprzylepne</t>
  </si>
  <si>
    <t>Klej biurowy</t>
  </si>
  <si>
    <t>Teczka A4 z gumką</t>
  </si>
  <si>
    <t>Zakładki indeksujące</t>
  </si>
  <si>
    <t>Koperty</t>
  </si>
  <si>
    <t>Plastelina do mocowania</t>
  </si>
  <si>
    <t>Gumki recepturki</t>
  </si>
  <si>
    <t>Klipy biurowe 19mm</t>
  </si>
  <si>
    <t>Klipy biurowe 25mm</t>
  </si>
  <si>
    <t>Klipy biurowe 32mm</t>
  </si>
  <si>
    <t>Klipy biurowe 41mm</t>
  </si>
  <si>
    <t>Pióro kulkowe</t>
  </si>
  <si>
    <t>Długopis żelowy</t>
  </si>
  <si>
    <t>Zszywacz</t>
  </si>
  <si>
    <t>Rozszywacz</t>
  </si>
  <si>
    <t>Dziurkacz</t>
  </si>
  <si>
    <t>Kalkulator</t>
  </si>
  <si>
    <t>Koszulki poszerzane na dokumenty</t>
  </si>
  <si>
    <t>Kołonotatnik</t>
  </si>
  <si>
    <t>Długopis</t>
  </si>
  <si>
    <t>Korektor w taśmie</t>
  </si>
  <si>
    <t>Gumka do gumowania</t>
  </si>
  <si>
    <t>Zakreślacze</t>
  </si>
  <si>
    <t>Pinezki do tablic</t>
  </si>
  <si>
    <t>Marker do opisywania płyt CD</t>
  </si>
  <si>
    <t xml:space="preserve">Olejowy tusz do stempli  </t>
  </si>
  <si>
    <t>Folia do pakowania</t>
  </si>
  <si>
    <t>Taśma pakowa</t>
  </si>
  <si>
    <r>
      <rPr>
        <sz val="9"/>
        <rFont val="Arial"/>
        <family val="2"/>
      </rPr>
      <t>data: …………………</t>
    </r>
    <r>
      <rPr>
        <sz val="10"/>
        <rFont val="Arial"/>
        <family val="2"/>
      </rPr>
      <t>.</t>
    </r>
  </si>
  <si>
    <t>Jednostka</t>
  </si>
  <si>
    <t>Liczba jednostek</t>
  </si>
  <si>
    <t>Cena jednostkowa brutto</t>
  </si>
  <si>
    <t>Skoroszyt A4 twardy, wpinany, wykonany z PCV o grubości 150 µm (przód) oraz 160 µm (tył), pojemność ok. 200 kartek, posiada dwustronnie zapisywalny wsuwany papierowy pasek brzegowy, przednia okładka przezroczysta, druga kolorowa, dziurkowanie 11/euro pozwala na wpinanie do każdego segregatora, zaokrąglone rogi, różne kolory, 10 szt. w opakowaniu</t>
  </si>
  <si>
    <t>Wymiar: 150x34mm, wzmocniona twarrda listwa, ilość wąsów w opakowaniu : 25, kolor: różne kolory,</t>
  </si>
  <si>
    <t>przekładki kartonowe wąskie, rozmiar 1/3 z A4, liczba sztuk w opakowaniu 100, kolor: różnokolorowe</t>
  </si>
  <si>
    <t>Przekładki kartonowe do segregatora</t>
  </si>
  <si>
    <t>biała masa montażowa do przytwierdzania papieru lub małych przedmiotów do powierzchni drewnianych, szklanych, plastikowych. Można ją obrabiać jak plastelina i odklejać bez pozostawiania śladu, opakowanie zawiera ok 55 - 85 kawałków</t>
  </si>
  <si>
    <t>zszywa jednorazowo do 30 kartek, rozmiar zszywek 24/6, głębokość wsuwania kartek 50 mm, ilość magazynek na zszywki - 100 sztuk</t>
  </si>
  <si>
    <t>zakreślacze, różne kolory, do pisania po wszystkich rodzajach papieru m.in.: ksero, fax, kreda, ścięta końcówka, szerokość linii pisania 1-5 mm, atrament pigmentowy, bezzapachowy, komplet 4 szt. w opakowaniu</t>
  </si>
  <si>
    <t>TUSZ na bazie olejowej, do stemplowania na powierzchniach z papieru i kartonu. Nie blaknie z upływem czasu, pojemność buteleczki minimum 15 ml, kolor czerwony</t>
  </si>
  <si>
    <t>TUSZ na bazie olejowej, do stemplowania na powierzchniach z papieru i kartonu. Nie blaknie z upływem czasu, pojemność buteleczki minimum 15 ml, kolor czarny</t>
  </si>
  <si>
    <t>Taśma pakowa, jednostronnie klejąca, odporna na starzenie i promieniowanie UV, przeźroczysta, szerokość 48mm, średnica tulei 76mm</t>
  </si>
  <si>
    <t>komplet 4 szt.</t>
  </si>
  <si>
    <t xml:space="preserve">marker do pisania na flipchartach i do tablic suchościeralnych, końcówka okrągła, grubość linii: 1.0-2.0 mm, długość linii pisania: min. 1000m, mix kolorów, 4 szt. w komplecie </t>
  </si>
  <si>
    <t>spinacze biurowe okrągłe 28 mm, 100 szt. w opakowaniu</t>
  </si>
  <si>
    <t>spinacze biurowe okrągłe 50 mm, 100 szt. w opakowaniu</t>
  </si>
  <si>
    <t>koperta C4 (229x324 mm) biała, z samoprzylepnym paskiem, 50 szt. w opakowaniu</t>
  </si>
  <si>
    <t>koperty DL SK Białe, z okienkiem w prawym dolnym rogu, wymiar: 220x110m, 50 szt. w opakowaniu</t>
  </si>
  <si>
    <t>klipy biurowe na dokumenty, rozmiar 19mm, 12 szt. w opakowaniu</t>
  </si>
  <si>
    <t>klipy biurowe na dokumenty, rozmiar 25mm, 12 szt. w opakowaniu</t>
  </si>
  <si>
    <t>klipy biurowe na dokumenty, rozmiar 41mm, 12 szt. w opakowaniu</t>
  </si>
  <si>
    <t>klipy biurowe na dokumenty, rozmiar 32mm, 12 szt. w opakowaniu</t>
  </si>
  <si>
    <t>pinezki do tablic kołeczki, plastikowa główka o wymiarach minimum 12 x 8 mm, długość szpilki 10 mm, w plastikowym pudełku,  200 szt. w opakowaniu, mix kolorów</t>
  </si>
  <si>
    <t xml:space="preserve">Papier A3 </t>
  </si>
  <si>
    <t>Papier  A3 przeznaczony do wydruków czarno-białych, kolorowych i kopiowania, gramatura 80g/m2, białość min 150 CIE w kartonie 5 ryz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</si>
</sst>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  <numFmt numFmtId="179" formatCode="[$₹-4009]\ #,##0.00;[Red][$₹-4009]\ \-#,##0.00"/>
    <numFmt numFmtId="180" formatCode="#,##0.00_ ;[Red]\-#,##0.00\ "/>
    <numFmt numFmtId="181" formatCode="[$-415]General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5" fillId="0" borderId="0">
      <alignment/>
      <protection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35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3</xdr:row>
      <xdr:rowOff>333375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0"/>
          <a:ext cx="9477375" cy="101917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37/ZP/RCRE/POKL9.4/2015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 do SIWZ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Szczegółowy opis przedmiotu zamówienia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formularz rzeczowo-cenowy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SWIZ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2.75"/>
  <cols>
    <col min="1" max="1" width="4.625" style="2" customWidth="1"/>
    <col min="2" max="2" width="19.00390625" style="3" customWidth="1"/>
    <col min="3" max="3" width="55.125" style="3" customWidth="1"/>
    <col min="4" max="4" width="11.875" style="3" customWidth="1"/>
    <col min="5" max="5" width="9.25390625" style="2" customWidth="1"/>
    <col min="6" max="6" width="11.625" style="2" customWidth="1"/>
    <col min="7" max="7" width="13.00390625" style="2" customWidth="1"/>
    <col min="8" max="9" width="13.25390625" style="1" customWidth="1"/>
    <col min="10" max="16384" width="9.125" style="1" customWidth="1"/>
  </cols>
  <sheetData>
    <row r="1" ht="23.25" customHeight="1"/>
    <row r="3" spans="1:9" ht="18">
      <c r="A3" s="5"/>
      <c r="B3" s="5"/>
      <c r="C3" s="6"/>
      <c r="D3" s="6"/>
      <c r="E3" s="5"/>
      <c r="F3" s="5"/>
      <c r="G3" s="5"/>
      <c r="H3" s="14"/>
      <c r="I3" s="14"/>
    </row>
    <row r="4" spans="1:9" ht="27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7" s="4" customFormat="1" ht="33.75">
      <c r="A5" s="9" t="s">
        <v>6</v>
      </c>
      <c r="B5" s="9" t="s">
        <v>2</v>
      </c>
      <c r="C5" s="9" t="s">
        <v>3</v>
      </c>
      <c r="D5" s="9" t="s">
        <v>149</v>
      </c>
      <c r="E5" s="9" t="s">
        <v>150</v>
      </c>
      <c r="F5" s="9" t="s">
        <v>151</v>
      </c>
      <c r="G5" s="11" t="s">
        <v>18</v>
      </c>
    </row>
    <row r="6" spans="1:7" s="4" customFormat="1" ht="12">
      <c r="A6" s="22">
        <v>1</v>
      </c>
      <c r="B6" s="21">
        <v>2</v>
      </c>
      <c r="C6" s="20">
        <v>3</v>
      </c>
      <c r="D6" s="20">
        <v>4</v>
      </c>
      <c r="E6" s="21">
        <v>5</v>
      </c>
      <c r="F6" s="22">
        <v>6</v>
      </c>
      <c r="G6" s="11" t="s">
        <v>106</v>
      </c>
    </row>
    <row r="7" spans="1:7" ht="36" customHeight="1">
      <c r="A7" s="26" t="s">
        <v>21</v>
      </c>
      <c r="B7" s="8" t="s">
        <v>0</v>
      </c>
      <c r="C7" s="7" t="s">
        <v>1</v>
      </c>
      <c r="D7" s="10" t="s">
        <v>9</v>
      </c>
      <c r="E7" s="19">
        <v>10</v>
      </c>
      <c r="F7" s="17"/>
      <c r="G7" s="16">
        <f aca="true" t="shared" si="0" ref="G7:G37">E7*F7</f>
        <v>0</v>
      </c>
    </row>
    <row r="8" spans="1:7" ht="12.75">
      <c r="A8" s="26" t="s">
        <v>22</v>
      </c>
      <c r="B8" s="8" t="s">
        <v>110</v>
      </c>
      <c r="C8" s="7" t="s">
        <v>19</v>
      </c>
      <c r="D8" s="10" t="s">
        <v>9</v>
      </c>
      <c r="E8" s="19">
        <v>5</v>
      </c>
      <c r="F8" s="23"/>
      <c r="G8" s="16">
        <f t="shared" si="0"/>
        <v>0</v>
      </c>
    </row>
    <row r="9" spans="1:7" ht="76.5">
      <c r="A9" s="26" t="s">
        <v>23</v>
      </c>
      <c r="B9" s="8" t="s">
        <v>4</v>
      </c>
      <c r="C9" s="7" t="s">
        <v>15</v>
      </c>
      <c r="D9" s="10" t="s">
        <v>29</v>
      </c>
      <c r="E9" s="19">
        <v>25</v>
      </c>
      <c r="F9" s="17"/>
      <c r="G9" s="16">
        <f t="shared" si="0"/>
        <v>0</v>
      </c>
    </row>
    <row r="10" spans="1:7" ht="76.5">
      <c r="A10" s="26" t="s">
        <v>24</v>
      </c>
      <c r="B10" s="8" t="s">
        <v>4</v>
      </c>
      <c r="C10" s="7" t="s">
        <v>16</v>
      </c>
      <c r="D10" s="10" t="s">
        <v>8</v>
      </c>
      <c r="E10" s="19">
        <v>25</v>
      </c>
      <c r="F10" s="17"/>
      <c r="G10" s="16">
        <f t="shared" si="0"/>
        <v>0</v>
      </c>
    </row>
    <row r="11" spans="1:7" ht="76.5">
      <c r="A11" s="26" t="s">
        <v>7</v>
      </c>
      <c r="B11" s="8" t="s">
        <v>4</v>
      </c>
      <c r="C11" s="7" t="s">
        <v>20</v>
      </c>
      <c r="D11" s="10" t="s">
        <v>29</v>
      </c>
      <c r="E11" s="19">
        <v>25</v>
      </c>
      <c r="F11" s="17"/>
      <c r="G11" s="16">
        <f t="shared" si="0"/>
        <v>0</v>
      </c>
    </row>
    <row r="12" spans="1:7" ht="76.5">
      <c r="A12" s="26" t="s">
        <v>25</v>
      </c>
      <c r="B12" s="8" t="s">
        <v>4</v>
      </c>
      <c r="C12" s="7" t="s">
        <v>17</v>
      </c>
      <c r="D12" s="10" t="s">
        <v>29</v>
      </c>
      <c r="E12" s="19">
        <v>25</v>
      </c>
      <c r="F12" s="17"/>
      <c r="G12" s="16">
        <f t="shared" si="0"/>
        <v>0</v>
      </c>
    </row>
    <row r="13" spans="1:7" ht="89.25">
      <c r="A13" s="26" t="s">
        <v>26</v>
      </c>
      <c r="B13" s="8" t="s">
        <v>5</v>
      </c>
      <c r="C13" s="7" t="s">
        <v>152</v>
      </c>
      <c r="D13" s="10" t="s">
        <v>9</v>
      </c>
      <c r="E13" s="19">
        <v>65</v>
      </c>
      <c r="F13" s="17"/>
      <c r="G13" s="16">
        <f t="shared" si="0"/>
        <v>0</v>
      </c>
    </row>
    <row r="14" spans="1:7" ht="25.5">
      <c r="A14" s="26" t="s">
        <v>27</v>
      </c>
      <c r="B14" s="8" t="s">
        <v>87</v>
      </c>
      <c r="C14" s="7" t="s">
        <v>153</v>
      </c>
      <c r="D14" s="10" t="s">
        <v>9</v>
      </c>
      <c r="E14" s="19">
        <v>4</v>
      </c>
      <c r="F14" s="17"/>
      <c r="G14" s="16">
        <f t="shared" si="0"/>
        <v>0</v>
      </c>
    </row>
    <row r="15" spans="1:7" ht="38.25">
      <c r="A15" s="26" t="s">
        <v>31</v>
      </c>
      <c r="B15" s="29" t="s">
        <v>11</v>
      </c>
      <c r="C15" s="7" t="s">
        <v>10</v>
      </c>
      <c r="D15" s="10" t="s">
        <v>29</v>
      </c>
      <c r="E15" s="19">
        <v>30</v>
      </c>
      <c r="F15" s="17"/>
      <c r="G15" s="16">
        <f t="shared" si="0"/>
        <v>0</v>
      </c>
    </row>
    <row r="16" spans="1:7" ht="12.75">
      <c r="A16" s="26" t="s">
        <v>32</v>
      </c>
      <c r="B16" s="7" t="s">
        <v>111</v>
      </c>
      <c r="C16" s="7" t="s">
        <v>73</v>
      </c>
      <c r="D16" s="10" t="s">
        <v>29</v>
      </c>
      <c r="E16" s="19">
        <v>5</v>
      </c>
      <c r="F16" s="17"/>
      <c r="G16" s="16">
        <f t="shared" si="0"/>
        <v>0</v>
      </c>
    </row>
    <row r="17" spans="1:7" ht="25.5">
      <c r="A17" s="26" t="s">
        <v>33</v>
      </c>
      <c r="B17" s="29" t="s">
        <v>112</v>
      </c>
      <c r="C17" s="7" t="s">
        <v>100</v>
      </c>
      <c r="D17" s="10" t="s">
        <v>29</v>
      </c>
      <c r="E17" s="19">
        <v>30</v>
      </c>
      <c r="F17" s="17"/>
      <c r="G17" s="16">
        <f t="shared" si="0"/>
        <v>0</v>
      </c>
    </row>
    <row r="18" spans="1:7" ht="25.5">
      <c r="A18" s="26" t="s">
        <v>34</v>
      </c>
      <c r="B18" s="8" t="s">
        <v>113</v>
      </c>
      <c r="C18" s="7" t="s">
        <v>28</v>
      </c>
      <c r="D18" s="10" t="s">
        <v>29</v>
      </c>
      <c r="E18" s="19">
        <v>30</v>
      </c>
      <c r="F18" s="17"/>
      <c r="G18" s="16">
        <f t="shared" si="0"/>
        <v>0</v>
      </c>
    </row>
    <row r="19" spans="1:7" ht="42.75" customHeight="1">
      <c r="A19" s="26" t="s">
        <v>35</v>
      </c>
      <c r="B19" s="8" t="s">
        <v>114</v>
      </c>
      <c r="C19" s="7" t="s">
        <v>163</v>
      </c>
      <c r="D19" s="10" t="s">
        <v>162</v>
      </c>
      <c r="E19" s="19">
        <v>10</v>
      </c>
      <c r="F19" s="17"/>
      <c r="G19" s="16">
        <f t="shared" si="0"/>
        <v>0</v>
      </c>
    </row>
    <row r="20" spans="1:7" s="36" customFormat="1" ht="45.75" customHeight="1">
      <c r="A20" s="26" t="s">
        <v>36</v>
      </c>
      <c r="B20" s="8" t="s">
        <v>96</v>
      </c>
      <c r="C20" s="29" t="s">
        <v>97</v>
      </c>
      <c r="D20" s="28" t="s">
        <v>9</v>
      </c>
      <c r="E20" s="19">
        <v>5</v>
      </c>
      <c r="F20" s="17"/>
      <c r="G20" s="42">
        <f t="shared" si="0"/>
        <v>0</v>
      </c>
    </row>
    <row r="21" spans="1:7" s="36" customFormat="1" ht="33" customHeight="1">
      <c r="A21" s="26" t="s">
        <v>37</v>
      </c>
      <c r="B21" s="29" t="s">
        <v>115</v>
      </c>
      <c r="C21" s="29" t="s">
        <v>98</v>
      </c>
      <c r="D21" s="28" t="s">
        <v>9</v>
      </c>
      <c r="E21" s="19">
        <v>20</v>
      </c>
      <c r="F21" s="17"/>
      <c r="G21" s="42">
        <f t="shared" si="0"/>
        <v>0</v>
      </c>
    </row>
    <row r="22" spans="1:7" s="14" customFormat="1" ht="25.5">
      <c r="A22" s="26" t="s">
        <v>38</v>
      </c>
      <c r="B22" s="7" t="s">
        <v>116</v>
      </c>
      <c r="C22" s="7" t="s">
        <v>164</v>
      </c>
      <c r="D22" s="10" t="s">
        <v>9</v>
      </c>
      <c r="E22" s="19">
        <v>5</v>
      </c>
      <c r="F22" s="17"/>
      <c r="G22" s="16">
        <f t="shared" si="0"/>
        <v>0</v>
      </c>
    </row>
    <row r="23" spans="1:7" s="14" customFormat="1" ht="25.5">
      <c r="A23" s="26" t="s">
        <v>39</v>
      </c>
      <c r="B23" s="7" t="s">
        <v>117</v>
      </c>
      <c r="C23" s="7" t="s">
        <v>165</v>
      </c>
      <c r="D23" s="10" t="s">
        <v>9</v>
      </c>
      <c r="E23" s="19">
        <v>5</v>
      </c>
      <c r="F23" s="17"/>
      <c r="G23" s="16">
        <f t="shared" si="0"/>
        <v>0</v>
      </c>
    </row>
    <row r="24" spans="1:7" s="14" customFormat="1" ht="12.75">
      <c r="A24" s="26" t="s">
        <v>40</v>
      </c>
      <c r="B24" s="7" t="s">
        <v>118</v>
      </c>
      <c r="C24" s="7" t="s">
        <v>30</v>
      </c>
      <c r="D24" s="10" t="s">
        <v>29</v>
      </c>
      <c r="E24" s="19">
        <v>16</v>
      </c>
      <c r="F24" s="17"/>
      <c r="G24" s="16">
        <f t="shared" si="0"/>
        <v>0</v>
      </c>
    </row>
    <row r="25" spans="1:7" s="13" customFormat="1" ht="38.25">
      <c r="A25" s="26" t="s">
        <v>41</v>
      </c>
      <c r="B25" s="29" t="s">
        <v>119</v>
      </c>
      <c r="C25" s="29" t="s">
        <v>103</v>
      </c>
      <c r="D25" s="28" t="s">
        <v>29</v>
      </c>
      <c r="E25" s="19">
        <v>8</v>
      </c>
      <c r="F25" s="17"/>
      <c r="G25" s="42">
        <f t="shared" si="0"/>
        <v>0</v>
      </c>
    </row>
    <row r="26" spans="1:7" s="14" customFormat="1" ht="25.5">
      <c r="A26" s="26" t="s">
        <v>42</v>
      </c>
      <c r="B26" s="7" t="s">
        <v>120</v>
      </c>
      <c r="C26" s="7" t="s">
        <v>94</v>
      </c>
      <c r="D26" s="10" t="s">
        <v>9</v>
      </c>
      <c r="E26" s="19">
        <v>5</v>
      </c>
      <c r="F26" s="17"/>
      <c r="G26" s="16">
        <f t="shared" si="0"/>
        <v>0</v>
      </c>
    </row>
    <row r="27" spans="1:7" s="14" customFormat="1" ht="12.75">
      <c r="A27" s="26" t="s">
        <v>43</v>
      </c>
      <c r="B27" s="7" t="s">
        <v>121</v>
      </c>
      <c r="C27" s="7" t="s">
        <v>66</v>
      </c>
      <c r="D27" s="10" t="s">
        <v>29</v>
      </c>
      <c r="E27" s="19">
        <v>10</v>
      </c>
      <c r="F27" s="17"/>
      <c r="G27" s="16">
        <f t="shared" si="0"/>
        <v>0</v>
      </c>
    </row>
    <row r="28" spans="1:7" s="14" customFormat="1" ht="51">
      <c r="A28" s="26" t="s">
        <v>44</v>
      </c>
      <c r="B28" s="7" t="s">
        <v>122</v>
      </c>
      <c r="C28" s="7" t="s">
        <v>75</v>
      </c>
      <c r="D28" s="10" t="s">
        <v>29</v>
      </c>
      <c r="E28" s="19">
        <v>10</v>
      </c>
      <c r="F28" s="17"/>
      <c r="G28" s="16">
        <f t="shared" si="0"/>
        <v>0</v>
      </c>
    </row>
    <row r="29" spans="1:7" s="14" customFormat="1" ht="39" customHeight="1">
      <c r="A29" s="26" t="s">
        <v>46</v>
      </c>
      <c r="B29" s="7" t="s">
        <v>155</v>
      </c>
      <c r="C29" s="7" t="s">
        <v>154</v>
      </c>
      <c r="D29" s="10" t="s">
        <v>9</v>
      </c>
      <c r="E29" s="19">
        <v>10</v>
      </c>
      <c r="F29" s="17"/>
      <c r="G29" s="16">
        <f t="shared" si="0"/>
        <v>0</v>
      </c>
    </row>
    <row r="30" spans="1:7" s="14" customFormat="1" ht="25.5">
      <c r="A30" s="26" t="s">
        <v>47</v>
      </c>
      <c r="B30" s="7" t="s">
        <v>123</v>
      </c>
      <c r="C30" s="7" t="s">
        <v>95</v>
      </c>
      <c r="D30" s="10" t="s">
        <v>9</v>
      </c>
      <c r="E30" s="19">
        <v>10</v>
      </c>
      <c r="F30" s="17"/>
      <c r="G30" s="16">
        <f t="shared" si="0"/>
        <v>0</v>
      </c>
    </row>
    <row r="31" spans="1:7" s="14" customFormat="1" ht="25.5">
      <c r="A31" s="26" t="s">
        <v>48</v>
      </c>
      <c r="B31" s="7" t="s">
        <v>124</v>
      </c>
      <c r="C31" s="7" t="s">
        <v>166</v>
      </c>
      <c r="D31" s="10" t="s">
        <v>9</v>
      </c>
      <c r="E31" s="19">
        <v>4</v>
      </c>
      <c r="F31" s="17"/>
      <c r="G31" s="16">
        <f t="shared" si="0"/>
        <v>0</v>
      </c>
    </row>
    <row r="32" spans="1:7" s="13" customFormat="1" ht="25.5">
      <c r="A32" s="26" t="s">
        <v>49</v>
      </c>
      <c r="B32" s="29" t="s">
        <v>124</v>
      </c>
      <c r="C32" s="29" t="s">
        <v>167</v>
      </c>
      <c r="D32" s="28" t="s">
        <v>9</v>
      </c>
      <c r="E32" s="19">
        <v>5</v>
      </c>
      <c r="F32" s="17"/>
      <c r="G32" s="42">
        <f t="shared" si="0"/>
        <v>0</v>
      </c>
    </row>
    <row r="33" spans="1:7" s="14" customFormat="1" ht="58.5" customHeight="1">
      <c r="A33" s="26" t="s">
        <v>50</v>
      </c>
      <c r="B33" s="7" t="s">
        <v>125</v>
      </c>
      <c r="C33" s="7" t="s">
        <v>156</v>
      </c>
      <c r="D33" s="10" t="s">
        <v>9</v>
      </c>
      <c r="E33" s="19">
        <v>5</v>
      </c>
      <c r="F33" s="17"/>
      <c r="G33" s="16">
        <f t="shared" si="0"/>
        <v>0</v>
      </c>
    </row>
    <row r="34" spans="1:7" s="14" customFormat="1" ht="12.75">
      <c r="A34" s="26" t="s">
        <v>51</v>
      </c>
      <c r="B34" s="7" t="s">
        <v>126</v>
      </c>
      <c r="C34" s="7" t="s">
        <v>45</v>
      </c>
      <c r="D34" s="10" t="s">
        <v>9</v>
      </c>
      <c r="E34" s="19">
        <v>5</v>
      </c>
      <c r="F34" s="17"/>
      <c r="G34" s="16">
        <f t="shared" si="0"/>
        <v>0</v>
      </c>
    </row>
    <row r="35" spans="1:7" s="14" customFormat="1" ht="30" customHeight="1">
      <c r="A35" s="26" t="s">
        <v>52</v>
      </c>
      <c r="B35" s="7" t="s">
        <v>127</v>
      </c>
      <c r="C35" s="7" t="s">
        <v>168</v>
      </c>
      <c r="D35" s="10" t="s">
        <v>9</v>
      </c>
      <c r="E35" s="19">
        <v>2</v>
      </c>
      <c r="F35" s="17"/>
      <c r="G35" s="16">
        <f t="shared" si="0"/>
        <v>0</v>
      </c>
    </row>
    <row r="36" spans="1:7" s="14" customFormat="1" ht="24.75" customHeight="1">
      <c r="A36" s="26" t="s">
        <v>53</v>
      </c>
      <c r="B36" s="7" t="s">
        <v>128</v>
      </c>
      <c r="C36" s="7" t="s">
        <v>169</v>
      </c>
      <c r="D36" s="10" t="s">
        <v>9</v>
      </c>
      <c r="E36" s="19">
        <v>2</v>
      </c>
      <c r="F36" s="17"/>
      <c r="G36" s="16">
        <f t="shared" si="0"/>
        <v>0</v>
      </c>
    </row>
    <row r="37" spans="1:7" s="14" customFormat="1" ht="20.25" customHeight="1">
      <c r="A37" s="26" t="s">
        <v>54</v>
      </c>
      <c r="B37" s="7" t="s">
        <v>129</v>
      </c>
      <c r="C37" s="7" t="s">
        <v>171</v>
      </c>
      <c r="D37" s="10" t="s">
        <v>9</v>
      </c>
      <c r="E37" s="19">
        <v>2</v>
      </c>
      <c r="F37" s="17"/>
      <c r="G37" s="16">
        <f t="shared" si="0"/>
        <v>0</v>
      </c>
    </row>
    <row r="38" spans="1:7" s="14" customFormat="1" ht="21" customHeight="1">
      <c r="A38" s="26" t="s">
        <v>55</v>
      </c>
      <c r="B38" s="7" t="s">
        <v>130</v>
      </c>
      <c r="C38" s="7" t="s">
        <v>170</v>
      </c>
      <c r="D38" s="10" t="s">
        <v>9</v>
      </c>
      <c r="E38" s="19">
        <v>2</v>
      </c>
      <c r="F38" s="17"/>
      <c r="G38" s="16">
        <f aca="true" t="shared" si="1" ref="G38:G60">E38*F38</f>
        <v>0</v>
      </c>
    </row>
    <row r="39" spans="1:7" s="14" customFormat="1" ht="38.25">
      <c r="A39" s="26" t="s">
        <v>56</v>
      </c>
      <c r="B39" s="7" t="s">
        <v>131</v>
      </c>
      <c r="C39" s="7" t="s">
        <v>91</v>
      </c>
      <c r="D39" s="10" t="s">
        <v>29</v>
      </c>
      <c r="E39" s="19">
        <v>20</v>
      </c>
      <c r="F39" s="17"/>
      <c r="G39" s="16">
        <f t="shared" si="1"/>
        <v>0</v>
      </c>
    </row>
    <row r="40" spans="1:7" s="13" customFormat="1" ht="25.5">
      <c r="A40" s="26" t="s">
        <v>57</v>
      </c>
      <c r="B40" s="29" t="s">
        <v>132</v>
      </c>
      <c r="C40" s="29" t="s">
        <v>102</v>
      </c>
      <c r="D40" s="28" t="s">
        <v>29</v>
      </c>
      <c r="E40" s="19">
        <v>10</v>
      </c>
      <c r="F40" s="17"/>
      <c r="G40" s="42">
        <f t="shared" si="1"/>
        <v>0</v>
      </c>
    </row>
    <row r="41" spans="1:7" ht="38.25">
      <c r="A41" s="26" t="s">
        <v>58</v>
      </c>
      <c r="B41" s="7" t="s">
        <v>14</v>
      </c>
      <c r="C41" s="7" t="s">
        <v>12</v>
      </c>
      <c r="D41" s="10" t="s">
        <v>13</v>
      </c>
      <c r="E41" s="19">
        <v>60</v>
      </c>
      <c r="F41" s="17"/>
      <c r="G41" s="16">
        <f t="shared" si="1"/>
        <v>0</v>
      </c>
    </row>
    <row r="42" spans="1:7" ht="38.25">
      <c r="A42" s="26" t="s">
        <v>63</v>
      </c>
      <c r="B42" s="7" t="s">
        <v>173</v>
      </c>
      <c r="C42" s="7" t="s">
        <v>174</v>
      </c>
      <c r="D42" s="10" t="s">
        <v>13</v>
      </c>
      <c r="E42" s="19">
        <v>2</v>
      </c>
      <c r="F42" s="17"/>
      <c r="G42" s="16">
        <f t="shared" si="1"/>
        <v>0</v>
      </c>
    </row>
    <row r="43" spans="1:7" ht="38.25">
      <c r="A43" s="26" t="s">
        <v>64</v>
      </c>
      <c r="B43" s="7" t="s">
        <v>133</v>
      </c>
      <c r="C43" s="7" t="s">
        <v>157</v>
      </c>
      <c r="D43" s="10" t="s">
        <v>29</v>
      </c>
      <c r="E43" s="19">
        <v>2</v>
      </c>
      <c r="F43" s="17"/>
      <c r="G43" s="16">
        <f t="shared" si="1"/>
        <v>0</v>
      </c>
    </row>
    <row r="44" spans="1:7" s="36" customFormat="1" ht="12.75">
      <c r="A44" s="26" t="s">
        <v>65</v>
      </c>
      <c r="B44" s="29" t="s">
        <v>134</v>
      </c>
      <c r="C44" s="29" t="s">
        <v>99</v>
      </c>
      <c r="D44" s="28" t="s">
        <v>29</v>
      </c>
      <c r="E44" s="19">
        <v>3</v>
      </c>
      <c r="F44" s="17"/>
      <c r="G44" s="42">
        <f t="shared" si="1"/>
        <v>0</v>
      </c>
    </row>
    <row r="45" spans="1:7" ht="33.75" customHeight="1">
      <c r="A45" s="26" t="s">
        <v>76</v>
      </c>
      <c r="B45" s="7" t="s">
        <v>135</v>
      </c>
      <c r="C45" s="7" t="s">
        <v>59</v>
      </c>
      <c r="D45" s="10" t="s">
        <v>29</v>
      </c>
      <c r="E45" s="19">
        <v>2</v>
      </c>
      <c r="F45" s="18"/>
      <c r="G45" s="16">
        <f t="shared" si="1"/>
        <v>0</v>
      </c>
    </row>
    <row r="46" spans="1:7" s="36" customFormat="1" ht="76.5">
      <c r="A46" s="26" t="s">
        <v>77</v>
      </c>
      <c r="B46" s="29" t="s">
        <v>136</v>
      </c>
      <c r="C46" s="29" t="s">
        <v>101</v>
      </c>
      <c r="D46" s="28" t="s">
        <v>29</v>
      </c>
      <c r="E46" s="19">
        <v>3</v>
      </c>
      <c r="F46" s="18"/>
      <c r="G46" s="42">
        <f t="shared" si="1"/>
        <v>0</v>
      </c>
    </row>
    <row r="47" spans="1:7" ht="51" customHeight="1">
      <c r="A47" s="26" t="s">
        <v>78</v>
      </c>
      <c r="B47" s="29" t="s">
        <v>137</v>
      </c>
      <c r="C47" s="7" t="s">
        <v>74</v>
      </c>
      <c r="D47" s="10" t="s">
        <v>9</v>
      </c>
      <c r="E47" s="19">
        <v>10</v>
      </c>
      <c r="F47" s="18"/>
      <c r="G47" s="16">
        <f t="shared" si="1"/>
        <v>0</v>
      </c>
    </row>
    <row r="48" spans="1:7" ht="51">
      <c r="A48" s="26" t="s">
        <v>79</v>
      </c>
      <c r="B48" s="7" t="s">
        <v>138</v>
      </c>
      <c r="C48" s="7" t="s">
        <v>90</v>
      </c>
      <c r="D48" s="10" t="s">
        <v>29</v>
      </c>
      <c r="E48" s="19">
        <v>20</v>
      </c>
      <c r="F48" s="18"/>
      <c r="G48" s="16">
        <f t="shared" si="1"/>
        <v>0</v>
      </c>
    </row>
    <row r="49" spans="1:7" ht="30.75" customHeight="1">
      <c r="A49" s="26" t="s">
        <v>80</v>
      </c>
      <c r="B49" s="7" t="s">
        <v>139</v>
      </c>
      <c r="C49" s="7" t="s">
        <v>72</v>
      </c>
      <c r="D49" s="10" t="s">
        <v>29</v>
      </c>
      <c r="E49" s="19">
        <v>50</v>
      </c>
      <c r="F49" s="18"/>
      <c r="G49" s="16">
        <f t="shared" si="1"/>
        <v>0</v>
      </c>
    </row>
    <row r="50" spans="1:7" ht="51">
      <c r="A50" s="26" t="s">
        <v>81</v>
      </c>
      <c r="B50" s="7" t="s">
        <v>140</v>
      </c>
      <c r="C50" s="7" t="s">
        <v>60</v>
      </c>
      <c r="D50" s="10" t="s">
        <v>29</v>
      </c>
      <c r="E50" s="19">
        <v>10</v>
      </c>
      <c r="F50" s="18"/>
      <c r="G50" s="16">
        <f t="shared" si="1"/>
        <v>0</v>
      </c>
    </row>
    <row r="51" spans="1:7" ht="25.5">
      <c r="A51" s="26" t="s">
        <v>82</v>
      </c>
      <c r="B51" s="7" t="s">
        <v>141</v>
      </c>
      <c r="C51" s="7" t="s">
        <v>61</v>
      </c>
      <c r="D51" s="10" t="s">
        <v>29</v>
      </c>
      <c r="E51" s="19">
        <v>15</v>
      </c>
      <c r="F51" s="18"/>
      <c r="G51" s="16">
        <f t="shared" si="1"/>
        <v>0</v>
      </c>
    </row>
    <row r="52" spans="1:7" ht="51">
      <c r="A52" s="26" t="s">
        <v>83</v>
      </c>
      <c r="B52" s="7" t="s">
        <v>142</v>
      </c>
      <c r="C52" s="7" t="s">
        <v>158</v>
      </c>
      <c r="D52" s="10" t="s">
        <v>9</v>
      </c>
      <c r="E52" s="19">
        <v>4</v>
      </c>
      <c r="F52" s="18"/>
      <c r="G52" s="16">
        <f t="shared" si="1"/>
        <v>0</v>
      </c>
    </row>
    <row r="53" spans="1:7" ht="38.25">
      <c r="A53" s="26" t="s">
        <v>84</v>
      </c>
      <c r="B53" s="7" t="s">
        <v>143</v>
      </c>
      <c r="C53" s="7" t="s">
        <v>172</v>
      </c>
      <c r="D53" s="10" t="s">
        <v>9</v>
      </c>
      <c r="E53" s="19">
        <v>1</v>
      </c>
      <c r="F53" s="18"/>
      <c r="G53" s="16">
        <f t="shared" si="1"/>
        <v>0</v>
      </c>
    </row>
    <row r="54" spans="1:7" ht="76.5">
      <c r="A54" s="26" t="s">
        <v>70</v>
      </c>
      <c r="B54" s="7" t="s">
        <v>144</v>
      </c>
      <c r="C54" s="7" t="s">
        <v>62</v>
      </c>
      <c r="D54" s="10" t="s">
        <v>29</v>
      </c>
      <c r="E54" s="19">
        <v>5</v>
      </c>
      <c r="F54" s="18"/>
      <c r="G54" s="16">
        <f t="shared" si="1"/>
        <v>0</v>
      </c>
    </row>
    <row r="55" spans="1:7" ht="63.75">
      <c r="A55" s="26" t="s">
        <v>85</v>
      </c>
      <c r="B55" s="7" t="s">
        <v>68</v>
      </c>
      <c r="C55" s="27" t="s">
        <v>67</v>
      </c>
      <c r="D55" s="10" t="s">
        <v>29</v>
      </c>
      <c r="E55" s="10">
        <v>3</v>
      </c>
      <c r="F55" s="18"/>
      <c r="G55" s="16">
        <f t="shared" si="1"/>
        <v>0</v>
      </c>
    </row>
    <row r="56" spans="1:7" ht="38.25">
      <c r="A56" s="26" t="s">
        <v>86</v>
      </c>
      <c r="B56" s="7" t="s">
        <v>145</v>
      </c>
      <c r="C56" s="7" t="s">
        <v>159</v>
      </c>
      <c r="D56" s="10" t="s">
        <v>29</v>
      </c>
      <c r="E56" s="10">
        <v>2</v>
      </c>
      <c r="F56" s="18"/>
      <c r="G56" s="16">
        <f t="shared" si="1"/>
        <v>0</v>
      </c>
    </row>
    <row r="57" spans="1:7" ht="40.5" customHeight="1">
      <c r="A57" s="26" t="s">
        <v>92</v>
      </c>
      <c r="B57" s="7" t="s">
        <v>145</v>
      </c>
      <c r="C57" s="7" t="s">
        <v>160</v>
      </c>
      <c r="D57" s="25" t="s">
        <v>29</v>
      </c>
      <c r="E57" s="25">
        <v>2</v>
      </c>
      <c r="F57" s="18"/>
      <c r="G57" s="16">
        <f t="shared" si="1"/>
        <v>0</v>
      </c>
    </row>
    <row r="58" spans="1:7" ht="45" customHeight="1">
      <c r="A58" s="26" t="s">
        <v>93</v>
      </c>
      <c r="B58" s="24" t="s">
        <v>146</v>
      </c>
      <c r="C58" s="7" t="s">
        <v>69</v>
      </c>
      <c r="D58" s="25" t="s">
        <v>71</v>
      </c>
      <c r="E58" s="25">
        <v>5</v>
      </c>
      <c r="F58" s="18"/>
      <c r="G58" s="16">
        <f t="shared" si="1"/>
        <v>0</v>
      </c>
    </row>
    <row r="59" spans="1:7" ht="46.5" customHeight="1">
      <c r="A59" s="26" t="s">
        <v>104</v>
      </c>
      <c r="B59" s="24" t="s">
        <v>147</v>
      </c>
      <c r="C59" s="7" t="s">
        <v>161</v>
      </c>
      <c r="D59" s="25" t="s">
        <v>71</v>
      </c>
      <c r="E59" s="25">
        <v>2</v>
      </c>
      <c r="F59" s="18"/>
      <c r="G59" s="16">
        <f t="shared" si="1"/>
        <v>0</v>
      </c>
    </row>
    <row r="60" spans="1:7" ht="24.75" customHeight="1" thickBot="1">
      <c r="A60" s="26" t="s">
        <v>105</v>
      </c>
      <c r="B60" s="24" t="s">
        <v>88</v>
      </c>
      <c r="C60" s="7" t="s">
        <v>89</v>
      </c>
      <c r="D60" s="25" t="s">
        <v>29</v>
      </c>
      <c r="E60" s="25">
        <v>2</v>
      </c>
      <c r="F60" s="18"/>
      <c r="G60" s="16">
        <f t="shared" si="1"/>
        <v>0</v>
      </c>
    </row>
    <row r="61" spans="1:7" ht="26.25" customHeight="1" thickBot="1">
      <c r="A61" s="45"/>
      <c r="B61" s="46"/>
      <c r="C61" s="30"/>
      <c r="D61" s="47" t="s">
        <v>107</v>
      </c>
      <c r="E61" s="48"/>
      <c r="F61" s="49"/>
      <c r="G61" s="43">
        <f>SUM(G7:G60)</f>
        <v>0</v>
      </c>
    </row>
    <row r="62" spans="1:7" ht="26.25" customHeight="1">
      <c r="A62" s="37"/>
      <c r="B62" s="38"/>
      <c r="C62" s="34"/>
      <c r="D62" s="39"/>
      <c r="E62" s="40"/>
      <c r="F62" s="40"/>
      <c r="G62" s="41"/>
    </row>
    <row r="63" spans="1:7" ht="26.25" customHeight="1">
      <c r="A63" s="35"/>
      <c r="B63" s="31"/>
      <c r="C63" s="14"/>
      <c r="D63" s="15"/>
      <c r="E63" s="32"/>
      <c r="F63" s="32"/>
      <c r="G63" s="33"/>
    </row>
    <row r="64" spans="1:7" ht="26.25" customHeight="1">
      <c r="A64" s="35"/>
      <c r="B64" s="31"/>
      <c r="C64" s="14"/>
      <c r="D64" s="15"/>
      <c r="E64" s="32"/>
      <c r="F64" s="32"/>
      <c r="G64" s="33"/>
    </row>
    <row r="65" spans="1:7" ht="12.75">
      <c r="A65" s="35"/>
      <c r="B65" s="12" t="s">
        <v>148</v>
      </c>
      <c r="C65" s="12"/>
      <c r="D65" s="52" t="s">
        <v>108</v>
      </c>
      <c r="E65" s="51"/>
      <c r="F65" s="51"/>
      <c r="G65" s="51"/>
    </row>
    <row r="66" spans="1:7" ht="32.25" customHeight="1">
      <c r="A66" s="50"/>
      <c r="B66" s="51"/>
      <c r="C66" s="12"/>
      <c r="D66" s="53" t="s">
        <v>109</v>
      </c>
      <c r="E66" s="51"/>
      <c r="F66" s="51"/>
      <c r="G66" s="51"/>
    </row>
  </sheetData>
  <sheetProtection/>
  <mergeCells count="6">
    <mergeCell ref="A4:I4"/>
    <mergeCell ref="A61:B61"/>
    <mergeCell ref="D61:F61"/>
    <mergeCell ref="A66:B66"/>
    <mergeCell ref="D65:G65"/>
    <mergeCell ref="D66:G6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2"/>
  <headerFooter alignWithMargins="0">
    <oddFooter>&amp;CStrona &amp;P</oddFooter>
  </headerFooter>
  <rowBreaks count="2" manualBreakCount="2">
    <brk id="25" max="6" man="1"/>
    <brk id="49" max="6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rkubiak</cp:lastModifiedBy>
  <cp:lastPrinted>2015-05-06T11:48:30Z</cp:lastPrinted>
  <dcterms:created xsi:type="dcterms:W3CDTF">2002-01-24T08:34:36Z</dcterms:created>
  <dcterms:modified xsi:type="dcterms:W3CDTF">2015-05-12T06:28:11Z</dcterms:modified>
  <cp:category/>
  <cp:version/>
  <cp:contentType/>
  <cp:contentStatus/>
</cp:coreProperties>
</file>