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506" windowWidth="19440" windowHeight="50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<sst xmlns="http://schemas.openxmlformats.org/spreadsheetml/2006/main" count="57" uniqueCount="40">
  <si>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ilość</t>
  </si>
  <si>
    <t>Opis produktu</t>
  </si>
  <si>
    <t>jednostka miary</t>
  </si>
  <si>
    <t xml:space="preserve">cena jednostkowa brutto </t>
  </si>
  <si>
    <t>WYKAZ RZECZOWO - CENOWY</t>
  </si>
  <si>
    <t>ogółem wartość brutto</t>
  </si>
  <si>
    <t>Razem:</t>
  </si>
  <si>
    <t>L.p.</t>
  </si>
  <si>
    <t>Nazwa produktu</t>
  </si>
  <si>
    <t>Nazwa
pracowni</t>
  </si>
  <si>
    <t>szt.</t>
  </si>
  <si>
    <t xml:space="preserve">………………………………………………………...…………………………
(podpis Wykonawcy lub osoby upoważnionej do występowania 
w imieniu Wykonawcy </t>
  </si>
  <si>
    <t>Załącznik nr 2h do SIWZ - Część VIII</t>
  </si>
  <si>
    <t>Zabawki</t>
  </si>
  <si>
    <t>Robotikum</t>
  </si>
  <si>
    <t>Zestaw klocków</t>
  </si>
  <si>
    <t>zestaw</t>
  </si>
  <si>
    <t>Robot</t>
  </si>
  <si>
    <t>Robotikum III</t>
  </si>
  <si>
    <t>Silnik średniej mocy do klocków LEGO</t>
  </si>
  <si>
    <t>Silnik dużej mocy do klocków Lego</t>
  </si>
  <si>
    <t xml:space="preserve">Lego WeDo USB HUB </t>
  </si>
  <si>
    <t>Lego WeDo lampka LED</t>
  </si>
  <si>
    <t>Lego WeDo - czujnik wychylenia</t>
  </si>
  <si>
    <t>Lego WeDo - czujnik ruchu</t>
  </si>
  <si>
    <t>KNEXARIUM</t>
  </si>
  <si>
    <t>Pojemnik na baterie</t>
  </si>
  <si>
    <t>Klocki np. KNEX Diabelski Młyn lub równoważny</t>
  </si>
  <si>
    <t>Klocki np. KNEX Super Cyklon kolejka górska lub równoważny</t>
  </si>
  <si>
    <r>
      <t xml:space="preserve">Zestaw klocków składa się z 594 części różnej wielkości.  W skład zestawu wchodzi również programowalna jednostka sterująca , umożliwiająca wgranie do pamięci wcześniej stworzonego programu. Powinny się także znaleźć w zestawie silniczki – serwomotory  tj. 2 duże oraz jeden mniejszy, za to o większej prędkości obrotowej. W zestawie powinny znaleźć się także czujniki umożliwiające budowę  autonomicznych pojazdów/robotów. 
</t>
    </r>
    <r>
      <rPr>
        <b/>
        <sz val="11"/>
        <color indexed="8"/>
        <rFont val="Times New Roman"/>
        <family val="1"/>
      </rPr>
      <t xml:space="preserve">
Cechy  zestawu:</t>
    </r>
    <r>
      <rPr>
        <sz val="11"/>
        <color indexed="8"/>
        <rFont val="Times New Roman"/>
        <family val="1"/>
      </rPr>
      <t xml:space="preserve">
Jednostka sterująca : 
A )  wyposażona  w procesor ARM9 , zawiera port SD ,możliwość podłączania 4 silników, wsparcie dla łączności bezprzewodowej w tym WiFi
*ilość elementów : 594
*3  serwomotory (2 duże i jeden średni),
*Czujnik dotyku,
*Czujnik koloru,
*Czujnik podczerwieni,
*Pilot na podczerwień,
*Zestaw kabli,
*594 klocków Lego Technic.    
Wymagania spełnia : np. Lego Mindstorm  EV 3 lub równoważny</t>
    </r>
  </si>
  <si>
    <r>
      <t xml:space="preserve">Cechy robota:
</t>
    </r>
    <r>
      <rPr>
        <sz val="11"/>
        <rFont val="Times New Roman"/>
        <family val="1"/>
      </rPr>
      <t>• 6x nóg 
• 2x wymienne tarcze (małe i duże),
• zasilanie 6 * AA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• 1x wyrzutnik Dissector Bolt 'N',
• 1x zdejmowana obudowa,
• 1x demontowalna część przypominająca głowę,
• 1x podnośnik - ruch wyrzutnika w górę i dół
• 20x krążków pasujących do wyrzutnika(do strzelania),
Wymagania spełnia: np. Robot Combat Creatures Attacknid lub równoważny </t>
    </r>
  </si>
  <si>
    <r>
      <t>Silnik średniej mocy do klockó</t>
    </r>
    <r>
      <rPr>
        <sz val="11"/>
        <rFont val="Times New Roman"/>
        <family val="1"/>
      </rPr>
      <t>w LEGO WeDo podpinany do USB Hub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Wymagania spełnia: </t>
    </r>
    <r>
      <rPr>
        <sz val="11"/>
        <color indexed="8"/>
        <rFont val="Times New Roman"/>
        <family val="1"/>
      </rPr>
      <t xml:space="preserve"> np. Lego WeDo PF M-Silnik 8883 lub równoważny</t>
    </r>
  </si>
  <si>
    <t>Lego WeDo - PF pojemnik na baterie V46
Pojemnik powinien zasilić 2 XL-Silniki lub 4 M-Silniki jednocześnie
Wymagania spełnia: np.  LEGO 8881 lub równoważny</t>
  </si>
  <si>
    <t>Silnik dużej mocy do klocków Lego WeDo  podpinany do USB Hub
Wymagania spełnia  np.PF XL - Motor Lego 8882 lub równoważny</t>
  </si>
  <si>
    <r>
      <t xml:space="preserve">Lego WeDo USB HUB odpiany do portu USB w komputerze
LEGO USB Hub przeznaczony do Zestawu Klocków WeDo. Ten dwu-portowy Hub powinien zapewnić zasilanie podpiętych elementów jak i transmisję danych, pozwalającą na kontrolowanie silniczka i czujników
</t>
    </r>
    <r>
      <rPr>
        <sz val="11"/>
        <rFont val="Czcionka tekstu podstawowego"/>
        <family val="0"/>
      </rPr>
      <t>Wymagania spełnia  np. LEGO 9581 lub równoważny</t>
    </r>
  </si>
  <si>
    <t>Lego WeDo lampka LED światło białe
Wymagania  spełnia np.  LEGO 8870 lub równoważna</t>
  </si>
  <si>
    <t>Lego WeDo - czujnik wychylenia
 Czujnik powinie wykrywać zmiany przechylenia w sześciu różnych pozycjach, podpinany do  WeDo USB Hub
Wymagania spełania np.  LEGO 9584 lub równoważny</t>
  </si>
  <si>
    <t>Lego WeDo - czujnik ruchu
Czujnik ruchu pozwalający na wykrywanie  obiektów w odległości do 15cm wykorzystując promieniowanie podczerwone. Czujnik jest podpięty do  WeDo USB Hub
Wymagania  spełnia np.  LEGO 9583 lub równoważny</t>
  </si>
  <si>
    <t>zestaw zawiera 675 elementów, umożliwiający stworzynie  bazy do budowania dowolnych  modeli.Dla dzieci w wieku 7-13 lat,ale takż dla uczniów starszych.Zestaw wyposażony w silniczek. Np. KNEX Super Cyklone Coaster lub równoważny</t>
  </si>
  <si>
    <t>zestaw zawiera 475 elementów, umożliwiający stworzenie  bazy do budowania dowolnych  modeli.Dla dzieci w wieku 7-13 lat,ale takeż dla uczniów starszych. Zestaw posiada silniczek. Np. KNEXThrill Rides diabelski młyn lub równoważny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</si>
</sst>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0" fillId="21" borderId="0" applyNumberFormat="0" applyBorder="0" applyAlignment="0" applyProtection="0"/>
    <xf numFmtId="0" fontId="48" fillId="22" borderId="0" applyNumberFormat="0" applyBorder="0" applyAlignment="0" applyProtection="0"/>
    <xf numFmtId="0" fontId="10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27" borderId="0" applyNumberFormat="0" applyBorder="0" applyAlignment="0" applyProtection="0"/>
    <xf numFmtId="0" fontId="48" fillId="28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0" fillId="31" borderId="0" applyNumberFormat="0" applyBorder="0" applyAlignment="0" applyProtection="0"/>
    <xf numFmtId="0" fontId="49" fillId="32" borderId="1" applyNumberFormat="0" applyAlignment="0" applyProtection="0"/>
    <xf numFmtId="0" fontId="11" fillId="33" borderId="2" applyNumberFormat="0" applyAlignment="0" applyProtection="0"/>
    <xf numFmtId="0" fontId="50" fillId="34" borderId="3" applyNumberFormat="0" applyAlignment="0" applyProtection="0"/>
    <xf numFmtId="0" fontId="12" fillId="35" borderId="4" applyNumberFormat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55" fillId="0" borderId="5" applyNumberFormat="0" applyFill="0" applyAlignment="0" applyProtection="0"/>
    <xf numFmtId="0" fontId="13" fillId="0" borderId="6" applyNumberFormat="0" applyFill="0" applyAlignment="0" applyProtection="0"/>
    <xf numFmtId="0" fontId="56" fillId="37" borderId="7" applyNumberFormat="0" applyAlignment="0" applyProtection="0"/>
    <xf numFmtId="0" fontId="14" fillId="38" borderId="8" applyNumberFormat="0" applyAlignment="0" applyProtection="0"/>
    <xf numFmtId="0" fontId="57" fillId="0" borderId="9" applyNumberFormat="0" applyFill="0" applyAlignment="0" applyProtection="0"/>
    <xf numFmtId="0" fontId="15" fillId="0" borderId="10" applyNumberFormat="0" applyFill="0" applyAlignment="0" applyProtection="0"/>
    <xf numFmtId="0" fontId="58" fillId="0" borderId="11" applyNumberFormat="0" applyFill="0" applyAlignment="0" applyProtection="0"/>
    <xf numFmtId="0" fontId="16" fillId="0" borderId="12" applyNumberFormat="0" applyFill="0" applyAlignment="0" applyProtection="0"/>
    <xf numFmtId="0" fontId="59" fillId="0" borderId="13" applyNumberFormat="0" applyFill="0" applyAlignment="0" applyProtection="0"/>
    <xf numFmtId="0" fontId="17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4" borderId="1" applyNumberFormat="0" applyAlignment="0" applyProtection="0"/>
    <xf numFmtId="0" fontId="18" fillId="35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15" applyNumberFormat="0" applyFill="0" applyAlignment="0" applyProtection="0"/>
    <xf numFmtId="0" fontId="19" fillId="0" borderId="16" applyNumberFormat="0" applyFill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" fillId="41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4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Border="1" applyAlignment="1">
      <alignment horizontal="center"/>
    </xf>
    <xf numFmtId="0" fontId="5" fillId="43" borderId="0" xfId="0" applyFont="1" applyFill="1" applyBorder="1" applyAlignment="1">
      <alignment horizontal="center" vertical="center" wrapText="1"/>
    </xf>
    <xf numFmtId="0" fontId="43" fillId="0" borderId="19" xfId="76" applyFont="1" applyBorder="1" applyAlignment="1">
      <alignment horizontal="center" vertical="center" wrapText="1"/>
      <protection/>
    </xf>
    <xf numFmtId="0" fontId="43" fillId="43" borderId="19" xfId="76" applyFont="1" applyFill="1" applyBorder="1" applyAlignment="1">
      <alignment horizontal="center" vertical="center" wrapText="1"/>
      <protection/>
    </xf>
    <xf numFmtId="0" fontId="43" fillId="0" borderId="19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1" fillId="43" borderId="19" xfId="0" applyFont="1" applyFill="1" applyBorder="1" applyAlignment="1">
      <alignment horizontal="center" vertical="center" wrapText="1"/>
    </xf>
    <xf numFmtId="44" fontId="71" fillId="43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9" xfId="74" applyFont="1" applyFill="1" applyBorder="1" applyAlignment="1">
      <alignment horizontal="center" vertical="center"/>
      <protection/>
    </xf>
    <xf numFmtId="0" fontId="5" fillId="0" borderId="19" xfId="74" applyFont="1" applyFill="1" applyBorder="1" applyAlignment="1">
      <alignment horizontal="center" vertical="center" wrapText="1"/>
      <protection/>
    </xf>
    <xf numFmtId="44" fontId="72" fillId="0" borderId="19" xfId="129" applyNumberFormat="1" applyFont="1" applyFill="1" applyBorder="1" applyAlignment="1">
      <alignment horizontal="center" vertical="center" wrapText="1"/>
    </xf>
    <xf numFmtId="0" fontId="22" fillId="0" borderId="19" xfId="78" applyFont="1" applyBorder="1" applyAlignment="1">
      <alignment horizontal="center" vertical="center"/>
      <protection/>
    </xf>
    <xf numFmtId="0" fontId="69" fillId="0" borderId="19" xfId="78" applyFont="1" applyFill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0" fontId="25" fillId="0" borderId="19" xfId="76" applyFont="1" applyBorder="1" applyAlignment="1">
      <alignment horizontal="center" vertical="center" wrapText="1"/>
      <protection/>
    </xf>
    <xf numFmtId="44" fontId="0" fillId="0" borderId="19" xfId="0" applyNumberFormat="1" applyBorder="1" applyAlignment="1">
      <alignment horizontal="center" vertical="center"/>
    </xf>
    <xf numFmtId="44" fontId="0" fillId="0" borderId="19" xfId="0" applyNumberFormat="1" applyFont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center" vertical="center" wrapText="1"/>
    </xf>
    <xf numFmtId="0" fontId="25" fillId="43" borderId="0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/>
    </xf>
    <xf numFmtId="0" fontId="69" fillId="0" borderId="22" xfId="78" applyFont="1" applyFill="1" applyBorder="1" applyAlignment="1">
      <alignment horizontal="center" vertical="center" wrapText="1"/>
      <protection/>
    </xf>
    <xf numFmtId="0" fontId="71" fillId="43" borderId="0" xfId="0" applyFont="1" applyFill="1" applyBorder="1" applyAlignment="1">
      <alignment horizontal="center" vertical="center" wrapText="1"/>
    </xf>
    <xf numFmtId="0" fontId="7" fillId="0" borderId="19" xfId="78" applyFont="1" applyFill="1" applyBorder="1" applyAlignment="1">
      <alignment horizontal="left" vertical="center" wrapText="1"/>
      <protection/>
    </xf>
    <xf numFmtId="0" fontId="23" fillId="0" borderId="19" xfId="55" applyFont="1" applyFill="1" applyBorder="1" applyAlignment="1">
      <alignment horizontal="left" vertical="center" wrapText="1"/>
    </xf>
    <xf numFmtId="0" fontId="69" fillId="0" borderId="19" xfId="78" applyFont="1" applyBorder="1" applyAlignment="1">
      <alignment horizontal="left" vertical="center" wrapText="1"/>
      <protection/>
    </xf>
    <xf numFmtId="0" fontId="5" fillId="0" borderId="19" xfId="55" applyFont="1" applyFill="1" applyBorder="1" applyAlignment="1">
      <alignment horizontal="left" vertical="center" wrapText="1"/>
    </xf>
    <xf numFmtId="0" fontId="1" fillId="0" borderId="19" xfId="82" applyFont="1" applyBorder="1" applyAlignment="1">
      <alignment horizontal="left" vertical="center" wrapText="1"/>
      <protection/>
    </xf>
    <xf numFmtId="44" fontId="71" fillId="0" borderId="19" xfId="0" applyNumberFormat="1" applyFont="1" applyFill="1" applyBorder="1" applyAlignment="1">
      <alignment horizontal="center" vertical="center"/>
    </xf>
    <xf numFmtId="0" fontId="5" fillId="0" borderId="23" xfId="78" applyFont="1" applyFill="1" applyBorder="1" applyAlignment="1">
      <alignment horizontal="center" vertical="center" wrapText="1"/>
      <protection/>
    </xf>
    <xf numFmtId="0" fontId="5" fillId="0" borderId="19" xfId="78" applyFont="1" applyBorder="1" applyAlignment="1">
      <alignment horizontal="left" vertical="center" wrapText="1"/>
      <protection/>
    </xf>
    <xf numFmtId="0" fontId="9" fillId="0" borderId="19" xfId="78" applyFont="1" applyFill="1" applyBorder="1" applyAlignment="1">
      <alignment horizontal="left" vertical="center" wrapText="1"/>
      <protection/>
    </xf>
    <xf numFmtId="0" fontId="9" fillId="0" borderId="19" xfId="78" applyFont="1" applyBorder="1" applyAlignment="1">
      <alignment horizontal="left" vertical="center" wrapText="1"/>
      <protection/>
    </xf>
    <xf numFmtId="0" fontId="25" fillId="0" borderId="23" xfId="82" applyFont="1" applyBorder="1" applyAlignment="1">
      <alignment horizontal="left" vertical="center" wrapText="1"/>
      <protection/>
    </xf>
    <xf numFmtId="0" fontId="25" fillId="0" borderId="19" xfId="82" applyFont="1" applyBorder="1" applyAlignment="1">
      <alignment horizontal="left" vertical="center" wrapText="1"/>
      <protection/>
    </xf>
    <xf numFmtId="44" fontId="71" fillId="0" borderId="19" xfId="118" applyFont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wrapText="1"/>
    </xf>
    <xf numFmtId="0" fontId="73" fillId="0" borderId="19" xfId="0" applyFont="1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19" xfId="0" applyFont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 wrapText="1"/>
    </xf>
  </cellXfs>
  <cellStyles count="120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1 2" xfId="35"/>
    <cellStyle name="Akcent 2" xfId="36"/>
    <cellStyle name="Akcent 2 2" xfId="37"/>
    <cellStyle name="Akcent 3" xfId="38"/>
    <cellStyle name="Akcent 3 2" xfId="39"/>
    <cellStyle name="Akcent 4" xfId="40"/>
    <cellStyle name="Akcent 4 2" xfId="41"/>
    <cellStyle name="Akcent 5" xfId="42"/>
    <cellStyle name="Akcent 5 2" xfId="43"/>
    <cellStyle name="Akcent 6" xfId="44"/>
    <cellStyle name="Akcent 6 2" xfId="45"/>
    <cellStyle name="Dane wejściowe" xfId="46"/>
    <cellStyle name="Dane wejściowe 2" xfId="47"/>
    <cellStyle name="Dane wyjściowe" xfId="48"/>
    <cellStyle name="Dane wyjściowe 2" xfId="49"/>
    <cellStyle name="Dobre" xfId="50"/>
    <cellStyle name="Dobre 2" xfId="51"/>
    <cellStyle name="Comma" xfId="52"/>
    <cellStyle name="Comma [0]" xfId="53"/>
    <cellStyle name="Excel Built-in Normal" xfId="54"/>
    <cellStyle name="Hyperlink" xfId="55"/>
    <cellStyle name="Hiperłącze 2" xfId="56"/>
    <cellStyle name="Hiperłącze 2 2" xfId="57"/>
    <cellStyle name="Hiperłącze 2 3" xfId="58"/>
    <cellStyle name="Hiperłącze 3" xfId="59"/>
    <cellStyle name="Hiperłącze 4" xfId="60"/>
    <cellStyle name="Komórka połączona" xfId="61"/>
    <cellStyle name="Komórka połączona 2" xfId="62"/>
    <cellStyle name="Komórka zaznaczona" xfId="63"/>
    <cellStyle name="Komórka zaznaczona 2" xfId="64"/>
    <cellStyle name="Nagłówek 1" xfId="65"/>
    <cellStyle name="Nagłówek 1 2" xfId="66"/>
    <cellStyle name="Nagłówek 2" xfId="67"/>
    <cellStyle name="Nagłówek 2 2" xfId="68"/>
    <cellStyle name="Nagłówek 3" xfId="69"/>
    <cellStyle name="Nagłówek 3 2" xfId="70"/>
    <cellStyle name="Nagłówek 4" xfId="71"/>
    <cellStyle name="Nagłówek 4 2" xfId="72"/>
    <cellStyle name="Neutralne" xfId="73"/>
    <cellStyle name="Normalny 2" xfId="74"/>
    <cellStyle name="Normalny 2 2" xfId="75"/>
    <cellStyle name="Normalny 2 3" xfId="76"/>
    <cellStyle name="Normalny 2 3 2" xfId="77"/>
    <cellStyle name="Normalny 2 4" xfId="78"/>
    <cellStyle name="Normalny 2 5" xfId="79"/>
    <cellStyle name="Normalny 3" xfId="80"/>
    <cellStyle name="Normalny 3 2" xfId="81"/>
    <cellStyle name="Normalny 3 2 2" xfId="82"/>
    <cellStyle name="Normalny 3 2 3" xfId="83"/>
    <cellStyle name="Normalny 3 3" xfId="84"/>
    <cellStyle name="Normalny 3 4" xfId="85"/>
    <cellStyle name="Normalny 4" xfId="86"/>
    <cellStyle name="Normalny 4 2" xfId="87"/>
    <cellStyle name="Normalny 4 2 2" xfId="88"/>
    <cellStyle name="Normalny 4 2 2 2" xfId="89"/>
    <cellStyle name="Normalny 4 2 3" xfId="90"/>
    <cellStyle name="Normalny 4 3" xfId="91"/>
    <cellStyle name="Normalny 5" xfId="92"/>
    <cellStyle name="Normalny 5 2" xfId="93"/>
    <cellStyle name="Normalny 5 3" xfId="94"/>
    <cellStyle name="Normalny 5 4" xfId="95"/>
    <cellStyle name="Normalny 6" xfId="96"/>
    <cellStyle name="Normalny 6 2" xfId="97"/>
    <cellStyle name="Normalny 6 2 2" xfId="98"/>
    <cellStyle name="Normalny 6 2 3" xfId="99"/>
    <cellStyle name="Normalny 6 3" xfId="100"/>
    <cellStyle name="Normalny 6 4" xfId="101"/>
    <cellStyle name="Normalny 7" xfId="102"/>
    <cellStyle name="Obliczenia" xfId="103"/>
    <cellStyle name="Obliczenia 2" xfId="104"/>
    <cellStyle name="Percent" xfId="105"/>
    <cellStyle name="Procentowy 2" xfId="106"/>
    <cellStyle name="Suma" xfId="107"/>
    <cellStyle name="Suma 2" xfId="108"/>
    <cellStyle name="TableStyleLight1" xfId="109"/>
    <cellStyle name="Tekst objaśnienia" xfId="110"/>
    <cellStyle name="Tekst objaśnienia 2" xfId="111"/>
    <cellStyle name="Tekst ostrzeżenia" xfId="112"/>
    <cellStyle name="Tekst ostrzeżenia 2" xfId="113"/>
    <cellStyle name="Tytuł" xfId="114"/>
    <cellStyle name="Tytuł 2" xfId="115"/>
    <cellStyle name="Uwaga" xfId="116"/>
    <cellStyle name="Uwaga 2" xfId="117"/>
    <cellStyle name="Currency" xfId="118"/>
    <cellStyle name="Currency [0]" xfId="119"/>
    <cellStyle name="Walutowy 2" xfId="120"/>
    <cellStyle name="Walutowy 2 2" xfId="121"/>
    <cellStyle name="Walutowy 2 2 2" xfId="122"/>
    <cellStyle name="Walutowy 2 2 3" xfId="123"/>
    <cellStyle name="Walutowy 2 3" xfId="124"/>
    <cellStyle name="Walutowy 2 4" xfId="125"/>
    <cellStyle name="Walutowy 3" xfId="126"/>
    <cellStyle name="Walutowy 3 2" xfId="127"/>
    <cellStyle name="Walutowy 3 3" xfId="128"/>
    <cellStyle name="Walutowy 3 4" xfId="129"/>
    <cellStyle name="Walutowy 4" xfId="130"/>
    <cellStyle name="Walutowy 5" xfId="131"/>
    <cellStyle name="Walutowy 6" xfId="132"/>
    <cellStyle name="Złe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75" zoomScaleNormal="75" zoomScalePageLayoutView="0" workbookViewId="0" topLeftCell="A1">
      <selection activeCell="H18" sqref="H18"/>
    </sheetView>
  </sheetViews>
  <sheetFormatPr defaultColWidth="9.140625" defaultRowHeight="15"/>
  <cols>
    <col min="1" max="1" width="5.8515625" style="2" customWidth="1"/>
    <col min="2" max="2" width="18.7109375" style="28" customWidth="1"/>
    <col min="3" max="3" width="19.140625" style="3" customWidth="1"/>
    <col min="4" max="4" width="82.7109375" style="0" customWidth="1"/>
    <col min="5" max="5" width="10.7109375" style="0" customWidth="1"/>
    <col min="6" max="6" width="9.28125" style="0" customWidth="1"/>
    <col min="7" max="7" width="13.8515625" style="0" customWidth="1"/>
    <col min="8" max="8" width="29.421875" style="0" customWidth="1"/>
    <col min="9" max="9" width="9.140625" style="0" customWidth="1"/>
  </cols>
  <sheetData>
    <row r="1" spans="1:8" s="1" customFormat="1" ht="15">
      <c r="A1" s="7"/>
      <c r="B1" s="8"/>
      <c r="C1" s="4"/>
      <c r="D1" s="5"/>
      <c r="E1" s="5"/>
      <c r="F1" s="49" t="s">
        <v>12</v>
      </c>
      <c r="G1" s="49"/>
      <c r="H1" s="49"/>
    </row>
    <row r="2" spans="1:8" s="1" customFormat="1" ht="15">
      <c r="A2" s="7"/>
      <c r="B2" s="8"/>
      <c r="C2" s="4"/>
      <c r="D2" s="5"/>
      <c r="E2" s="5"/>
      <c r="F2" s="50" t="s">
        <v>13</v>
      </c>
      <c r="G2" s="50"/>
      <c r="H2" s="50"/>
    </row>
    <row r="3" spans="1:8" s="1" customFormat="1" ht="15">
      <c r="A3" s="46" t="s">
        <v>4</v>
      </c>
      <c r="B3" s="46"/>
      <c r="C3" s="46"/>
      <c r="D3" s="46"/>
      <c r="E3" s="46"/>
      <c r="F3" s="46"/>
      <c r="G3" s="46"/>
      <c r="H3" s="46"/>
    </row>
    <row r="4" spans="1:8" s="1" customFormat="1" ht="15">
      <c r="A4" s="4"/>
      <c r="B4" s="8"/>
      <c r="C4" s="4"/>
      <c r="D4" s="5"/>
      <c r="E4" s="5"/>
      <c r="F4" s="5"/>
      <c r="G4" s="5"/>
      <c r="H4" s="5"/>
    </row>
    <row r="5" spans="1:8" ht="47.25">
      <c r="A5" s="9" t="s">
        <v>7</v>
      </c>
      <c r="B5" s="10" t="s">
        <v>9</v>
      </c>
      <c r="C5" s="9" t="s">
        <v>8</v>
      </c>
      <c r="D5" s="10" t="s">
        <v>1</v>
      </c>
      <c r="E5" s="11" t="s">
        <v>2</v>
      </c>
      <c r="F5" s="12" t="s">
        <v>0</v>
      </c>
      <c r="G5" s="11" t="s">
        <v>3</v>
      </c>
      <c r="H5" s="45" t="s">
        <v>5</v>
      </c>
    </row>
    <row r="6" spans="1:8" s="15" customFormat="1" ht="290.25" customHeight="1">
      <c r="A6" s="25">
        <v>1</v>
      </c>
      <c r="B6" s="19" t="s">
        <v>14</v>
      </c>
      <c r="C6" s="20" t="s">
        <v>15</v>
      </c>
      <c r="D6" s="32" t="s">
        <v>29</v>
      </c>
      <c r="E6" s="17" t="s">
        <v>16</v>
      </c>
      <c r="F6" s="16">
        <v>15</v>
      </c>
      <c r="G6" s="18">
        <v>0</v>
      </c>
      <c r="H6" s="23">
        <f>F6*G6</f>
        <v>0</v>
      </c>
    </row>
    <row r="7" spans="1:8" s="15" customFormat="1" ht="149.25">
      <c r="A7" s="25">
        <v>2</v>
      </c>
      <c r="B7" s="19" t="s">
        <v>14</v>
      </c>
      <c r="C7" s="20" t="s">
        <v>17</v>
      </c>
      <c r="D7" s="33" t="s">
        <v>30</v>
      </c>
      <c r="E7" s="17" t="s">
        <v>10</v>
      </c>
      <c r="F7" s="16">
        <v>6</v>
      </c>
      <c r="G7" s="18">
        <v>0</v>
      </c>
      <c r="H7" s="23">
        <f aca="true" t="shared" si="0" ref="H7:H14">F7*G7</f>
        <v>0</v>
      </c>
    </row>
    <row r="8" spans="1:8" s="15" customFormat="1" ht="30">
      <c r="A8" s="29">
        <v>3</v>
      </c>
      <c r="B8" s="19" t="s">
        <v>18</v>
      </c>
      <c r="C8" s="30" t="s">
        <v>19</v>
      </c>
      <c r="D8" s="34" t="s">
        <v>31</v>
      </c>
      <c r="E8" s="17" t="s">
        <v>10</v>
      </c>
      <c r="F8" s="16">
        <v>20</v>
      </c>
      <c r="G8" s="18">
        <v>0</v>
      </c>
      <c r="H8" s="24">
        <f t="shared" si="0"/>
        <v>0</v>
      </c>
    </row>
    <row r="9" spans="1:8" s="15" customFormat="1" ht="45">
      <c r="A9" s="26">
        <v>4</v>
      </c>
      <c r="B9" s="19" t="s">
        <v>18</v>
      </c>
      <c r="C9" s="38" t="s">
        <v>26</v>
      </c>
      <c r="D9" s="35" t="s">
        <v>32</v>
      </c>
      <c r="E9" s="17" t="s">
        <v>10</v>
      </c>
      <c r="F9" s="16">
        <v>10</v>
      </c>
      <c r="G9" s="18">
        <v>0</v>
      </c>
      <c r="H9" s="24">
        <f t="shared" si="0"/>
        <v>0</v>
      </c>
    </row>
    <row r="10" spans="1:8" s="15" customFormat="1" ht="30">
      <c r="A10" s="26">
        <v>5</v>
      </c>
      <c r="B10" s="19" t="s">
        <v>18</v>
      </c>
      <c r="C10" s="38" t="s">
        <v>20</v>
      </c>
      <c r="D10" s="39" t="s">
        <v>33</v>
      </c>
      <c r="E10" s="17" t="s">
        <v>10</v>
      </c>
      <c r="F10" s="16">
        <v>6</v>
      </c>
      <c r="G10" s="18">
        <v>0</v>
      </c>
      <c r="H10" s="24">
        <f t="shared" si="0"/>
        <v>0</v>
      </c>
    </row>
    <row r="11" spans="1:8" s="15" customFormat="1" ht="71.25">
      <c r="A11" s="26">
        <v>6</v>
      </c>
      <c r="B11" s="19" t="s">
        <v>18</v>
      </c>
      <c r="C11" s="38" t="s">
        <v>21</v>
      </c>
      <c r="D11" s="40" t="s">
        <v>34</v>
      </c>
      <c r="E11" s="17" t="s">
        <v>10</v>
      </c>
      <c r="F11" s="16">
        <v>12</v>
      </c>
      <c r="G11" s="18">
        <v>0</v>
      </c>
      <c r="H11" s="24">
        <f t="shared" si="0"/>
        <v>0</v>
      </c>
    </row>
    <row r="12" spans="1:8" s="15" customFormat="1" ht="30">
      <c r="A12" s="26">
        <v>7</v>
      </c>
      <c r="B12" s="19" t="s">
        <v>18</v>
      </c>
      <c r="C12" s="38" t="s">
        <v>22</v>
      </c>
      <c r="D12" s="41" t="s">
        <v>35</v>
      </c>
      <c r="E12" s="17" t="s">
        <v>10</v>
      </c>
      <c r="F12" s="16">
        <v>16</v>
      </c>
      <c r="G12" s="18">
        <v>0</v>
      </c>
      <c r="H12" s="24">
        <f t="shared" si="0"/>
        <v>0</v>
      </c>
    </row>
    <row r="13" spans="1:8" s="15" customFormat="1" ht="57">
      <c r="A13" s="26">
        <v>8</v>
      </c>
      <c r="B13" s="19" t="s">
        <v>18</v>
      </c>
      <c r="C13" s="38" t="s">
        <v>23</v>
      </c>
      <c r="D13" s="41" t="s">
        <v>36</v>
      </c>
      <c r="E13" s="17" t="s">
        <v>10</v>
      </c>
      <c r="F13" s="16">
        <v>12</v>
      </c>
      <c r="G13" s="18">
        <v>0</v>
      </c>
      <c r="H13" s="24">
        <f t="shared" si="0"/>
        <v>0</v>
      </c>
    </row>
    <row r="14" spans="1:8" s="6" customFormat="1" ht="71.25">
      <c r="A14" s="26">
        <v>9</v>
      </c>
      <c r="B14" s="19" t="s">
        <v>18</v>
      </c>
      <c r="C14" s="38" t="s">
        <v>24</v>
      </c>
      <c r="D14" s="41" t="s">
        <v>37</v>
      </c>
      <c r="E14" s="17" t="s">
        <v>10</v>
      </c>
      <c r="F14" s="16">
        <v>12</v>
      </c>
      <c r="G14" s="18">
        <v>0</v>
      </c>
      <c r="H14" s="24">
        <f t="shared" si="0"/>
        <v>0</v>
      </c>
    </row>
    <row r="15" spans="1:8" s="15" customFormat="1" ht="54" customHeight="1">
      <c r="A15" s="26">
        <v>10</v>
      </c>
      <c r="B15" s="22" t="s">
        <v>25</v>
      </c>
      <c r="C15" s="42" t="s">
        <v>27</v>
      </c>
      <c r="D15" s="36" t="s">
        <v>39</v>
      </c>
      <c r="E15" s="21" t="s">
        <v>16</v>
      </c>
      <c r="F15" s="51">
        <v>3</v>
      </c>
      <c r="G15" s="44">
        <v>0</v>
      </c>
      <c r="H15" s="37">
        <f>F15*G15</f>
        <v>0</v>
      </c>
    </row>
    <row r="16" spans="1:8" s="15" customFormat="1" ht="60">
      <c r="A16" s="25">
        <v>11</v>
      </c>
      <c r="B16" s="22" t="s">
        <v>25</v>
      </c>
      <c r="C16" s="43" t="s">
        <v>28</v>
      </c>
      <c r="D16" s="36" t="s">
        <v>38</v>
      </c>
      <c r="E16" s="21" t="s">
        <v>16</v>
      </c>
      <c r="F16" s="52">
        <v>2</v>
      </c>
      <c r="G16" s="44">
        <v>0</v>
      </c>
      <c r="H16" s="37">
        <f>F16*G16</f>
        <v>0</v>
      </c>
    </row>
    <row r="17" spans="1:9" ht="36" customHeight="1">
      <c r="A17" s="31"/>
      <c r="B17" s="27"/>
      <c r="C17" s="31"/>
      <c r="D17" s="31"/>
      <c r="E17" s="31"/>
      <c r="F17" s="31"/>
      <c r="G17" s="13" t="s">
        <v>6</v>
      </c>
      <c r="H17" s="14">
        <f>SUM(H6:H16)</f>
        <v>0</v>
      </c>
      <c r="I17" s="1"/>
    </row>
    <row r="20" spans="5:8" ht="15">
      <c r="E20" s="47" t="s">
        <v>11</v>
      </c>
      <c r="F20" s="48"/>
      <c r="G20" s="48"/>
      <c r="H20" s="48"/>
    </row>
    <row r="21" spans="5:8" ht="45" customHeight="1">
      <c r="E21" s="48"/>
      <c r="F21" s="48"/>
      <c r="G21" s="48"/>
      <c r="H21" s="48"/>
    </row>
  </sheetData>
  <sheetProtection/>
  <mergeCells count="4">
    <mergeCell ref="A3:H3"/>
    <mergeCell ref="E20:H21"/>
    <mergeCell ref="F1:H1"/>
    <mergeCell ref="F2:H2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2014-07-28T09:19:21Z</dcterms:modified>
  <cp:category/>
  <cp:version/>
  <cp:contentType/>
  <cp:contentStatus/>
</cp:coreProperties>
</file>