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06" windowWidth="19440" windowHeight="50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<sst xmlns="http://schemas.openxmlformats.org/spreadsheetml/2006/main" count="53" uniqueCount="39">
  <si>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ilość</t>
  </si>
  <si>
    <t>Opis produktu</t>
  </si>
  <si>
    <t>jednostka miary</t>
  </si>
  <si>
    <t xml:space="preserve">cena jednostkowa brutto </t>
  </si>
  <si>
    <t>WYKAZ RZECZOWO - CENOWY</t>
  </si>
  <si>
    <t>ogółem wartość brutto</t>
  </si>
  <si>
    <t>Razem:</t>
  </si>
  <si>
    <t>L.p.</t>
  </si>
  <si>
    <t>Nazwa produktu</t>
  </si>
  <si>
    <t>Nazwa
pracowni</t>
  </si>
  <si>
    <t>szt.</t>
  </si>
  <si>
    <t>ARCHITECTURIUM</t>
  </si>
  <si>
    <t xml:space="preserve">………………………………………………………...…………………………
(podpis Wykonawcy lub osoby upoważnionej do występowania 
w imieniu Wykonawcy </t>
  </si>
  <si>
    <t>Załącznik nr 2d do SIWZ - Część IV</t>
  </si>
  <si>
    <t>Fiksatywa</t>
  </si>
  <si>
    <t>fiksatywa w sprayu do zabezpieczenia rysunków wykonanych węglem i ołówkiem, bezbarwna, szybkoschnąca. Pojemność: min. 400 ml.</t>
  </si>
  <si>
    <t>Pudełko drewniane do decoupage</t>
  </si>
  <si>
    <t xml:space="preserve">Pudełko jednokomorowe pudełko drewniane na drobne przedmioty, zamykane, pokrywa/wieczko przytwierdzone do pudełka na min.2 zawiasach, pudełko naturalne, ,nie malowane i nie lakierowane, , min. wymiary zewnętrzne: dł:230 mm, szer: 160 mm, wys:75 mm, </t>
  </si>
  <si>
    <t>Klej do plexi</t>
  </si>
  <si>
    <t>Klej do PCV, PVC</t>
  </si>
  <si>
    <t>Pianka poliuretanowa modelarska </t>
  </si>
  <si>
    <t>jednoskładnikowy, transparentny, wypełniający szczeliny, bezbarwne plexi klei zarówno krawędzie jak i płaszczyzny
zastosowanie: Pleksi, Plexiglas, Plexi, Pleksi (PMMA)
Tuba 100g</t>
  </si>
  <si>
    <t>bezbarwny, duża lepkość, żelowata konsystencja, bardzo dobra stabilność termiczna i wysoka odporność na promienie UV, do szybkiego łączenia materiałów
zastosowanie: PCV / PCW / PVC twardego oraz spienionego
tuba 200g</t>
  </si>
  <si>
    <t xml:space="preserve">lekkie i sztywne płyty z rdzeniem piankowym z poliuretanu (PUR) obłożone obustronnie okładziną kartonową
kolor biały, grubość 5mm, wymiar płyty 
1000x700mm, </t>
  </si>
  <si>
    <t xml:space="preserve">HUMANIKUM </t>
  </si>
  <si>
    <t>Płatki kosmetyczne okrągłe, 100% bawełny, o średnicy nie mniejszej niż 5,5 cm. 120 sztuk w opakowaniu.</t>
  </si>
  <si>
    <t>op.</t>
  </si>
  <si>
    <t>Płatki kosmetyczne okrągłe</t>
  </si>
  <si>
    <t>Elektromagnetum</t>
  </si>
  <si>
    <t xml:space="preserve">Pochłaniacz wilgoci </t>
  </si>
  <si>
    <t>Tabletki  - wkłady  umożliwiające prawidłowe funkcjonowania pochłaniacza wilgoci</t>
  </si>
  <si>
    <r>
      <t xml:space="preserve">Urządzenie , które utrzymuje optymalny dla zdrowia poziom wilgoci, absorbuje nadmierną wilgoć z powietrza, zapobiega powstawaniu pleśni, przeciwdziała korozji, likwiduje nieprzyjemny zapach. 
</t>
    </r>
    <r>
      <rPr>
        <sz val="11"/>
        <rFont val="Calibri"/>
        <family val="2"/>
      </rPr>
      <t>Wymagania spełnia np. MODEL:  STOP WILGOCI 450 g  Marka: METYLAN, Producent: Henkel bądź równoważny</t>
    </r>
  </si>
  <si>
    <t>OBSERWATORIUM ASTRONOMICZNE NIWKI</t>
  </si>
  <si>
    <t>Drabina aluminiowa
3-stopniowa</t>
  </si>
  <si>
    <t>Drabina aluminiowa 3-stopniowa JEDNOSTRONNA z barierką przednią wysokość minimum 1 m., szerokość minimum 0,4 m.  Minimalna nośność 110 kg</t>
  </si>
  <si>
    <t>Drabina aluminiowa 2-stopniowa</t>
  </si>
  <si>
    <t>Drabina aluminiowa 2-stopniowa typu schody dwustronna wysokość minimum 0,4 m., szerokość minimum 0,4 m. Minimalna nośność 110 kg</t>
  </si>
  <si>
    <t>Artykuły przemysłowe</t>
  </si>
  <si>
    <r>
      <rPr>
        <sz val="11"/>
        <color indexed="8"/>
        <rFont val="Calibri"/>
        <family val="2"/>
      </rPr>
      <t xml:space="preserve">Tabletki  - wkłady  umożliwiające prawidłowe funkcjonowania pochłaniacza wilgoci, absorbującego nadmierną wilgoć w powietrzu. Rodzaj:  POWER TAB 2 w 1, 2 x 450 g  do pochłaniacza wilgoci 450g 
Wymagania spełnia np.  METYLAN STOP WILGOCI bądź równoważne                                  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</si>
</sst>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27" fillId="33" borderId="10" xfId="6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4" fontId="55" fillId="0" borderId="10" xfId="96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4" fontId="57" fillId="0" borderId="10" xfId="9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44" fontId="57" fillId="0" borderId="10" xfId="9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10" xfId="6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27" fillId="0" borderId="12" xfId="61" applyFont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/>
    </xf>
    <xf numFmtId="0" fontId="27" fillId="0" borderId="13" xfId="61" applyFont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3" xfId="67" applyFont="1" applyFill="1" applyBorder="1" applyAlignment="1">
      <alignment horizontal="center" vertical="center" wrapText="1"/>
      <protection/>
    </xf>
    <xf numFmtId="0" fontId="30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44" fontId="55" fillId="33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4" fontId="30" fillId="0" borderId="10" xfId="107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5" fillId="0" borderId="15" xfId="67" applyFont="1" applyBorder="1" applyAlignment="1">
      <alignment horizontal="center" vertical="center"/>
      <protection/>
    </xf>
    <xf numFmtId="0" fontId="55" fillId="0" borderId="10" xfId="67" applyFont="1" applyBorder="1" applyAlignment="1">
      <alignment horizontal="center" vertical="center"/>
      <protection/>
    </xf>
  </cellXfs>
  <cellStyles count="96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Excel Built-in Normal" xfId="46"/>
    <cellStyle name="Hyperlink" xfId="47"/>
    <cellStyle name="Hiperłącze 2" xfId="48"/>
    <cellStyle name="Hiperłącze 2 2" xfId="49"/>
    <cellStyle name="Hiperłącze 3" xfId="50"/>
    <cellStyle name="Hiperłącze 4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e" xfId="58"/>
    <cellStyle name="Normalny 2" xfId="59"/>
    <cellStyle name="Normalny 2 2" xfId="60"/>
    <cellStyle name="Normalny 2 3" xfId="61"/>
    <cellStyle name="Normalny 2 3 2" xfId="62"/>
    <cellStyle name="Normalny 2 4" xfId="63"/>
    <cellStyle name="Normalny 2 5" xfId="64"/>
    <cellStyle name="Normalny 3" xfId="65"/>
    <cellStyle name="Normalny 3 2" xfId="66"/>
    <cellStyle name="Normalny 3 2 2" xfId="67"/>
    <cellStyle name="Normalny 3 2 3" xfId="68"/>
    <cellStyle name="Normalny 3 3" xfId="69"/>
    <cellStyle name="Normalny 3 4" xfId="70"/>
    <cellStyle name="Normalny 4" xfId="71"/>
    <cellStyle name="Normalny 4 2" xfId="72"/>
    <cellStyle name="Normalny 4 2 2" xfId="73"/>
    <cellStyle name="Normalny 4 2 2 2" xfId="74"/>
    <cellStyle name="Normalny 4 2 3" xfId="75"/>
    <cellStyle name="Normalny 4 3" xfId="76"/>
    <cellStyle name="Normalny 5" xfId="77"/>
    <cellStyle name="Normalny 5 2" xfId="78"/>
    <cellStyle name="Normalny 5 3" xfId="79"/>
    <cellStyle name="Normalny 6" xfId="80"/>
    <cellStyle name="Normalny 6 2" xfId="81"/>
    <cellStyle name="Normalny 6 2 2" xfId="82"/>
    <cellStyle name="Normalny 6 2 3" xfId="83"/>
    <cellStyle name="Normalny 6 3" xfId="84"/>
    <cellStyle name="Normalny 6 4" xfId="85"/>
    <cellStyle name="Obliczenia" xfId="86"/>
    <cellStyle name="Followed Hyperlink" xfId="87"/>
    <cellStyle name="Percent" xfId="88"/>
    <cellStyle name="Procentowy 2" xfId="89"/>
    <cellStyle name="Suma" xfId="90"/>
    <cellStyle name="TableStyleLight1" xfId="91"/>
    <cellStyle name="Tekst objaśnienia" xfId="92"/>
    <cellStyle name="Tekst ostrzeżenia" xfId="93"/>
    <cellStyle name="Tytuł" xfId="94"/>
    <cellStyle name="Uwaga" xfId="95"/>
    <cellStyle name="Currency" xfId="96"/>
    <cellStyle name="Currency [0]" xfId="97"/>
    <cellStyle name="Walutowy 2" xfId="98"/>
    <cellStyle name="Walutowy 2 2" xfId="99"/>
    <cellStyle name="Walutowy 2 2 2" xfId="100"/>
    <cellStyle name="Walutowy 2 2 3" xfId="101"/>
    <cellStyle name="Walutowy 2 3" xfId="102"/>
    <cellStyle name="Walutowy 2 4" xfId="103"/>
    <cellStyle name="Walutowy 3" xfId="104"/>
    <cellStyle name="Walutowy 3 2" xfId="105"/>
    <cellStyle name="Walutowy 4" xfId="106"/>
    <cellStyle name="Walutowy 5" xfId="107"/>
    <cellStyle name="Walutowy 6" xfId="108"/>
    <cellStyle name="Złe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6" zoomScaleNormal="86" zoomScalePageLayoutView="0" workbookViewId="0" topLeftCell="A10">
      <selection activeCell="H16" sqref="H16"/>
    </sheetView>
  </sheetViews>
  <sheetFormatPr defaultColWidth="9.140625" defaultRowHeight="15"/>
  <cols>
    <col min="1" max="1" width="5.8515625" style="2" customWidth="1"/>
    <col min="2" max="2" width="18.7109375" style="38" customWidth="1"/>
    <col min="3" max="3" width="19.140625" style="3" customWidth="1"/>
    <col min="4" max="4" width="64.00390625" style="0" customWidth="1"/>
    <col min="5" max="5" width="10.7109375" style="0" customWidth="1"/>
    <col min="6" max="6" width="9.28125" style="0" customWidth="1"/>
    <col min="7" max="7" width="13.8515625" style="0" customWidth="1"/>
    <col min="8" max="8" width="33.28125" style="0" customWidth="1"/>
    <col min="9" max="9" width="9.140625" style="0" customWidth="1"/>
  </cols>
  <sheetData>
    <row r="1" spans="1:8" s="1" customFormat="1" ht="15">
      <c r="A1" s="7"/>
      <c r="B1" s="8"/>
      <c r="C1" s="4"/>
      <c r="D1" s="5"/>
      <c r="E1" s="5"/>
      <c r="F1" s="47" t="s">
        <v>13</v>
      </c>
      <c r="G1" s="47"/>
      <c r="H1" s="47"/>
    </row>
    <row r="2" spans="1:8" s="1" customFormat="1" ht="15">
      <c r="A2" s="7"/>
      <c r="B2" s="8"/>
      <c r="C2" s="4"/>
      <c r="D2" s="5"/>
      <c r="E2" s="5"/>
      <c r="F2" s="48" t="s">
        <v>37</v>
      </c>
      <c r="G2" s="48"/>
      <c r="H2" s="48"/>
    </row>
    <row r="3" spans="1:8" s="1" customFormat="1" ht="15">
      <c r="A3" s="44" t="s">
        <v>4</v>
      </c>
      <c r="B3" s="44"/>
      <c r="C3" s="44"/>
      <c r="D3" s="44"/>
      <c r="E3" s="44"/>
      <c r="F3" s="44"/>
      <c r="G3" s="44"/>
      <c r="H3" s="44"/>
    </row>
    <row r="4" spans="1:8" s="1" customFormat="1" ht="15">
      <c r="A4" s="4"/>
      <c r="B4" s="8"/>
      <c r="C4" s="4"/>
      <c r="D4" s="5"/>
      <c r="E4" s="5"/>
      <c r="F4" s="5"/>
      <c r="G4" s="5"/>
      <c r="H4" s="5"/>
    </row>
    <row r="5" spans="1:8" ht="47.25">
      <c r="A5" s="31" t="s">
        <v>7</v>
      </c>
      <c r="B5" s="10" t="s">
        <v>9</v>
      </c>
      <c r="C5" s="33" t="s">
        <v>8</v>
      </c>
      <c r="D5" s="10" t="s">
        <v>1</v>
      </c>
      <c r="E5" s="11" t="s">
        <v>2</v>
      </c>
      <c r="F5" s="12" t="s">
        <v>0</v>
      </c>
      <c r="G5" s="11" t="s">
        <v>3</v>
      </c>
      <c r="H5" s="42" t="s">
        <v>5</v>
      </c>
    </row>
    <row r="6" spans="1:8" s="6" customFormat="1" ht="63" customHeight="1">
      <c r="A6" s="32">
        <v>1</v>
      </c>
      <c r="B6" s="9" t="s">
        <v>11</v>
      </c>
      <c r="C6" s="34" t="s">
        <v>14</v>
      </c>
      <c r="D6" s="29" t="s">
        <v>15</v>
      </c>
      <c r="E6" s="9" t="s">
        <v>10</v>
      </c>
      <c r="F6" s="9">
        <v>15</v>
      </c>
      <c r="G6" s="13">
        <v>0</v>
      </c>
      <c r="H6" s="43">
        <f aca="true" t="shared" si="0" ref="H6:H15">F6*G6</f>
        <v>0</v>
      </c>
    </row>
    <row r="7" spans="1:8" s="6" customFormat="1" ht="73.5" customHeight="1">
      <c r="A7" s="32">
        <v>2</v>
      </c>
      <c r="B7" s="9" t="s">
        <v>11</v>
      </c>
      <c r="C7" s="34" t="s">
        <v>16</v>
      </c>
      <c r="D7" s="29" t="s">
        <v>17</v>
      </c>
      <c r="E7" s="9" t="s">
        <v>10</v>
      </c>
      <c r="F7" s="9">
        <v>2</v>
      </c>
      <c r="G7" s="13">
        <v>0</v>
      </c>
      <c r="H7" s="43">
        <f t="shared" si="0"/>
        <v>0</v>
      </c>
    </row>
    <row r="8" spans="1:8" s="6" customFormat="1" ht="63">
      <c r="A8" s="32">
        <v>3</v>
      </c>
      <c r="B8" s="9" t="s">
        <v>11</v>
      </c>
      <c r="C8" s="35" t="s">
        <v>18</v>
      </c>
      <c r="D8" s="29" t="s">
        <v>21</v>
      </c>
      <c r="E8" s="9" t="s">
        <v>10</v>
      </c>
      <c r="F8" s="9">
        <v>3</v>
      </c>
      <c r="G8" s="13">
        <v>0</v>
      </c>
      <c r="H8" s="43">
        <f t="shared" si="0"/>
        <v>0</v>
      </c>
    </row>
    <row r="9" spans="1:8" ht="78.75">
      <c r="A9" s="32">
        <v>4</v>
      </c>
      <c r="B9" s="9" t="s">
        <v>11</v>
      </c>
      <c r="C9" s="35" t="s">
        <v>19</v>
      </c>
      <c r="D9" s="29" t="s">
        <v>22</v>
      </c>
      <c r="E9" s="9" t="s">
        <v>10</v>
      </c>
      <c r="F9" s="9">
        <v>3</v>
      </c>
      <c r="G9" s="13">
        <v>0</v>
      </c>
      <c r="H9" s="43">
        <f t="shared" si="0"/>
        <v>0</v>
      </c>
    </row>
    <row r="10" spans="1:8" s="6" customFormat="1" ht="63">
      <c r="A10" s="32">
        <v>5</v>
      </c>
      <c r="B10" s="9" t="s">
        <v>11</v>
      </c>
      <c r="C10" s="34" t="s">
        <v>20</v>
      </c>
      <c r="D10" s="29" t="s">
        <v>23</v>
      </c>
      <c r="E10" s="9" t="s">
        <v>10</v>
      </c>
      <c r="F10" s="9">
        <v>4</v>
      </c>
      <c r="G10" s="13">
        <v>0</v>
      </c>
      <c r="H10" s="43">
        <f t="shared" si="0"/>
        <v>0</v>
      </c>
    </row>
    <row r="11" spans="1:8" s="1" customFormat="1" ht="41.25" customHeight="1">
      <c r="A11" s="32">
        <v>6</v>
      </c>
      <c r="B11" s="9" t="s">
        <v>24</v>
      </c>
      <c r="C11" s="34" t="s">
        <v>27</v>
      </c>
      <c r="D11" s="30" t="s">
        <v>25</v>
      </c>
      <c r="E11" s="41" t="s">
        <v>26</v>
      </c>
      <c r="F11" s="15">
        <v>10</v>
      </c>
      <c r="G11" s="13">
        <v>0</v>
      </c>
      <c r="H11" s="43">
        <f t="shared" si="0"/>
        <v>0</v>
      </c>
    </row>
    <row r="12" spans="1:8" s="17" customFormat="1" ht="75">
      <c r="A12" s="32">
        <v>7</v>
      </c>
      <c r="B12" s="21" t="s">
        <v>28</v>
      </c>
      <c r="C12" s="36" t="s">
        <v>29</v>
      </c>
      <c r="D12" s="16" t="s">
        <v>31</v>
      </c>
      <c r="E12" s="20" t="s">
        <v>10</v>
      </c>
      <c r="F12" s="49">
        <v>3</v>
      </c>
      <c r="G12" s="19">
        <v>0</v>
      </c>
      <c r="H12" s="43">
        <f t="shared" si="0"/>
        <v>0</v>
      </c>
    </row>
    <row r="13" spans="1:8" s="6" customFormat="1" ht="94.5">
      <c r="A13" s="32">
        <v>8</v>
      </c>
      <c r="B13" s="21" t="s">
        <v>28</v>
      </c>
      <c r="C13" s="36" t="s">
        <v>30</v>
      </c>
      <c r="D13" s="22" t="s">
        <v>38</v>
      </c>
      <c r="E13" s="20" t="s">
        <v>10</v>
      </c>
      <c r="F13" s="50">
        <v>6</v>
      </c>
      <c r="G13" s="19">
        <v>0</v>
      </c>
      <c r="H13" s="43">
        <f t="shared" si="0"/>
        <v>0</v>
      </c>
    </row>
    <row r="14" spans="1:8" s="18" customFormat="1" ht="47.25">
      <c r="A14" s="32">
        <v>9</v>
      </c>
      <c r="B14" s="27" t="s">
        <v>32</v>
      </c>
      <c r="C14" s="36" t="s">
        <v>33</v>
      </c>
      <c r="D14" s="26" t="s">
        <v>34</v>
      </c>
      <c r="E14" s="24" t="s">
        <v>10</v>
      </c>
      <c r="F14" s="49">
        <v>1</v>
      </c>
      <c r="G14" s="23">
        <v>0</v>
      </c>
      <c r="H14" s="43">
        <f t="shared" si="0"/>
        <v>0</v>
      </c>
    </row>
    <row r="15" spans="1:8" s="18" customFormat="1" ht="47.25">
      <c r="A15" s="9">
        <v>10</v>
      </c>
      <c r="B15" s="27" t="s">
        <v>32</v>
      </c>
      <c r="C15" s="25" t="s">
        <v>35</v>
      </c>
      <c r="D15" s="28" t="s">
        <v>36</v>
      </c>
      <c r="E15" s="24" t="s">
        <v>10</v>
      </c>
      <c r="F15" s="50">
        <v>1</v>
      </c>
      <c r="G15" s="23">
        <v>0</v>
      </c>
      <c r="H15" s="43">
        <f t="shared" si="0"/>
        <v>0</v>
      </c>
    </row>
    <row r="16" spans="1:9" ht="36" customHeight="1">
      <c r="A16" s="39"/>
      <c r="B16" s="37"/>
      <c r="C16" s="39"/>
      <c r="D16" s="39"/>
      <c r="E16" s="39"/>
      <c r="F16" s="39"/>
      <c r="G16" s="14" t="s">
        <v>6</v>
      </c>
      <c r="H16" s="40">
        <f>SUM(H6:H15)</f>
        <v>0</v>
      </c>
      <c r="I16" s="1"/>
    </row>
    <row r="19" spans="5:8" ht="15">
      <c r="E19" s="45" t="s">
        <v>12</v>
      </c>
      <c r="F19" s="46"/>
      <c r="G19" s="46"/>
      <c r="H19" s="46"/>
    </row>
    <row r="20" spans="5:8" ht="45" customHeight="1">
      <c r="E20" s="46"/>
      <c r="F20" s="46"/>
      <c r="G20" s="46"/>
      <c r="H20" s="46"/>
    </row>
  </sheetData>
  <sheetProtection/>
  <mergeCells count="4">
    <mergeCell ref="A3:H3"/>
    <mergeCell ref="E19:H20"/>
    <mergeCell ref="F1:H1"/>
    <mergeCell ref="F2:H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2014-07-28T09:18:09Z</dcterms:modified>
  <cp:category/>
  <cp:version/>
  <cp:contentType/>
  <cp:contentStatus/>
</cp:coreProperties>
</file>