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4880" windowHeight="7875" activeTab="0"/>
  </bookViews>
  <sheets>
    <sheet name="Arkusz1" sheetId="1" r:id="rId1"/>
    <sheet name="Arkusz2" sheetId="2" r:id="rId2"/>
    <sheet name="Arkusz3" sheetId="3" r:id="rId3"/>
  </sheets>
  <definedNames>
    <definedName name="_xlnm.Print_Area" localSheetId="0">'Arkusz1'!$A$1:$H$36</definedName>
  </definedNames>
  <calcPr fullCalcOnLoad="1"/>
</workbook>
</file>

<file path=xl/sharedStrings.xml><?xml version="1.0" encoding="utf-8"?>
<sst xmlns="http://schemas.openxmlformats.org/spreadsheetml/2006/main" count="102" uniqueCount="74">
  <si>
    <t>a</t>
  </si>
  <si>
    <t>b</t>
  </si>
  <si>
    <t>Lp.</t>
  </si>
  <si>
    <t>c</t>
  </si>
  <si>
    <t>d</t>
  </si>
  <si>
    <t>RAZEM:</t>
  </si>
  <si>
    <t>f</t>
  </si>
  <si>
    <t>WYKAZ  RZECZOWO - CENOWY</t>
  </si>
  <si>
    <t>Spektrometr</t>
  </si>
  <si>
    <t>Uchwyt lamp spektralnych</t>
  </si>
  <si>
    <t>Podstawa statywu-trójnóg</t>
  </si>
  <si>
    <t>Transformator kontrolny do lamp spektralnych</t>
  </si>
  <si>
    <t xml:space="preserve">
Lampa spektralna He-10</t>
  </si>
  <si>
    <t>Lampa spektralna Hg-100</t>
  </si>
  <si>
    <t>Lampa spektralna Na-10</t>
  </si>
  <si>
    <t>Lampa spektralna Zn-10</t>
  </si>
  <si>
    <t>Siatka dyfrakcyjna szklana 300 linii/mm</t>
  </si>
  <si>
    <t>Siatka dyfrakcyjna szklana 600 linii/mm</t>
  </si>
  <si>
    <t>Laserowy zestaw dydaktyczny</t>
  </si>
  <si>
    <t>Okulary ochronne</t>
  </si>
  <si>
    <t>Bateria słoneczna 0.48V/3.1A</t>
  </si>
  <si>
    <t>Wiatraczek na pręcie</t>
  </si>
  <si>
    <t>Prądnica silnik</t>
  </si>
  <si>
    <t>Zasilacz laboratoryjny prądu stałego</t>
  </si>
  <si>
    <t>Podstawka do żarówki z gwintem E10</t>
  </si>
  <si>
    <t>Przewody połączeniowe</t>
  </si>
  <si>
    <t>Elektryczna pompa próżniowa</t>
  </si>
  <si>
    <t>Wahadło Newtona</t>
  </si>
  <si>
    <t>Przyrząd wielowahadłowy - Oscylacja wahadeł</t>
  </si>
  <si>
    <t>Zegar z baterią owocową</t>
  </si>
  <si>
    <t>Generator termiczny (ogniwo Peltiera)</t>
  </si>
  <si>
    <t>Silniczek niskonapięciowy ze śmigłem</t>
  </si>
  <si>
    <t>Autko napędzane energią słoneczną z akumulatorem</t>
  </si>
  <si>
    <t>Przyrząd do obserwacji obrazu rzeczywistego w zwierciadle wklęsłym</t>
  </si>
  <si>
    <t>e</t>
  </si>
  <si>
    <t>Opis/minimalne wymagania Zamawiającego</t>
  </si>
  <si>
    <t>Razem</t>
  </si>
  <si>
    <t>Nazwa asortymentu</t>
  </si>
  <si>
    <r>
      <t>Siatka dyfrakcyjna 600 linii/mm wykonana na nośniku szklanym, montowana w ramkach 38 x 50 mm, przeznaczona do użycia ze spektrometrem wymienionym wyżej.
Należy zwrócić uwagę na kompatybilność zestawu: siatki dyfrakcyjne, spektromertr.</t>
    </r>
    <r>
      <rPr>
        <sz val="8"/>
        <color indexed="10"/>
        <rFont val="Arial"/>
        <family val="2"/>
      </rPr>
      <t xml:space="preserve"> </t>
    </r>
  </si>
  <si>
    <t xml:space="preserve">Uniwersalny model, który może pracować i jako silnik i jako prądnica. Służy do pokazywania budowy prądnicy i silnika na prąd stały i wyjaśnia zasadę ich działania. Powinien mieć taką konstrukcję, aby wszystkie części składowe były dobrze widoczne. Model powinien być rozbieralny i pokazywać budowę poszczególnych części. Wymiary - 355 x 160 x 210 mm Ciężar - 4 kg. </t>
  </si>
  <si>
    <t xml:space="preserve">W pełni izolowane gniazdo pod żarówkę z gwintem E10, posiadające wyprowadzone na powierzchni obudowy gniazda zasilające. Wymiary - 135 x 70 x 50 mm. Należy zwrócić uwagę na kompatybilność zestawu prądnica, zasilacz, podstawka do żąrówki, przewody połączeniowe. </t>
  </si>
  <si>
    <t>Wykonana z monokrystalicznego krzemu o powierzchni czynnej 98+2 cm2. W połączeniu         z odpowiednim silnikiem może służyć do demonstracji wytwarzania prądu elektrycznego przez fotoogniwa. Dane techniczne:
Napięcie wyjściowe: 0,48 V Wydajność prądowa: 3.1 A</t>
  </si>
  <si>
    <r>
      <t>Transformator służy do zasilania lamp spektralnych i jest zgodny z wykazanym wyżej uchwytem. Posiada gniazdo do podłączenia lampy mocowanej w obudowie.
Należy zwrócić uwagę na kompatybilność zestawu: uchwyt lamp spektralnych, transformator kontrolny do lamp spektralnych.</t>
    </r>
    <r>
      <rPr>
        <sz val="8"/>
        <color indexed="10"/>
        <rFont val="Arial"/>
        <family val="2"/>
      </rPr>
      <t xml:space="preserve"> </t>
    </r>
  </si>
  <si>
    <r>
      <t>Zestaw różnorodnych elementów powinien mieć zdolność prezentacji zjawisk optyki falowej trudnych w zrozumieniu i niemożliwych do pokazania przy użyciu klasycznych pomocy dydaktycznych. Zestaw powinien być wyposażony w laser widoczny bez zaciemnienia pomieszczeni</t>
    </r>
    <r>
      <rPr>
        <sz val="8"/>
        <color indexed="8"/>
        <rFont val="Arial"/>
        <family val="2"/>
      </rPr>
      <t>a. Do zestawu należy dołączyć instrukcję obsługi z  przykładami doświadczeń.
Podstawowe parametry techniczne
Źródło światła laser półprzewodnikowy, Moc promieniowania 1mW
Długość fali 635nm, Klasa bezpieczeństwa laserowego II, Zasilanie dwie baterie alkaliczne 1.5 V typu AA lub stablizowany zasilacz 3V,                                                                    Elementy wchodzące w skład zestawu:
- laser półprzewodnikowy, soczewka, polaryzator, zwierciadło odbijające 2szt., zwierciadło półprzepuszczalne, matówka, ekran
filtr kolorowy absorpcyjny 3szt., okrągły otwór dyfrakcyjny 2szt.
- kwadratowy otwór dyrakcyjny 2szt., siatka dyfrakcyjna 4szt., hologram,  płytka płasko-równoległa, gniazdo z bateriami zasilającymi, uchwyty elemntów optycznych, tablica magnetyczna, w zestawie walizka transportowa</t>
    </r>
    <r>
      <rPr>
        <sz val="8"/>
        <color indexed="10"/>
        <rFont val="Arial"/>
        <family val="2"/>
      </rPr>
      <t xml:space="preserve">. </t>
    </r>
  </si>
  <si>
    <r>
      <t xml:space="preserve">Okulary powinny skutecznie chronić wzrok przed promieniowaniem laserowym. Szkło filtrowe powinno charakteryzować się dużą transmisją światła w obszarze widzialnym. </t>
    </r>
    <r>
      <rPr>
        <sz val="8"/>
        <color indexed="8"/>
        <rFont val="Arial"/>
        <family val="2"/>
      </rPr>
      <t xml:space="preserve">Okulary mają służyć do pracy z wyżej opisanym Zestawem Optycznym z laserem. Oprawki muszą być wygodne i bezpieczne dzięki szerokiemu zakresowi regulacji umożliwiającemu dopasowanie ich do każdej twarzy oraz specjalnym wentylowanym osłonkom bocznym, które zapewniają pełną ochronę przed promieniowaniem odbitym.  </t>
    </r>
  </si>
  <si>
    <r>
      <t>Odlew żeliwny, wyposażony w śrubę dociskową, przystosowany do prętów o śred. 10 mm. Posiada gumowe stopki. Waga: 1kg. Parametry podstawy: minimalne wymiary: 80x80 mm; minimalna masa: 0,8 kg. Podstawa statywu powinna być kompatybilna z uchwytem lamp spektralnych.</t>
    </r>
    <r>
      <rPr>
        <sz val="8"/>
        <color indexed="10"/>
        <rFont val="Arial"/>
        <family val="2"/>
      </rPr>
      <t xml:space="preserve"> </t>
    </r>
  </si>
  <si>
    <t xml:space="preserve">Cena jednostkowa brutto </t>
  </si>
  <si>
    <t>Ilość</t>
  </si>
  <si>
    <t>Jednostka miary</t>
  </si>
  <si>
    <t>g = (e x f)</t>
  </si>
  <si>
    <t xml:space="preserve">Siatka dyfrakcyjna 300 linii/mm wykonana na nośniku szklanym, montowana w ramkach 38 x 50 mm, przeznaczona do użycia ze spektrometrem wymienionym wyżej.
Należy zwrócić uwagę na kompatybilność zestawu: siatki dyfrakcyjne, spektromertr. </t>
  </si>
  <si>
    <r>
      <t>Uchwyt przystosowany do montażu lamp spektralnych. Posiada wbudowany wentylator pozwalający utrzymać temperaturę powierzchni obudowy poniżej 50</t>
    </r>
    <r>
      <rPr>
        <vertAlign val="superscript"/>
        <sz val="8"/>
        <rFont val="Arial"/>
        <family val="2"/>
      </rPr>
      <t>o</t>
    </r>
    <r>
      <rPr>
        <sz val="8"/>
        <rFont val="Arial"/>
        <family val="2"/>
      </rPr>
      <t xml:space="preserve">C oraz wtyk do podłączenia do transformatora kontrolnego. Dostarczany powinien być z prętem mocującym umożliwiającym montaż np. w podstawie statywu.
Dzięki wbudowanemu zasilaczowi wysokonapięciowemu nie wymaga dodatkowych urządzeń. Lampa (tuba) umieszczana jest w izolowanych gniazdach elektrod, z których jedna osadzona jest na ruchomej sprężynie. Napięcie indukowane na elektrodach to około 6KV napięcia stałego przy max. 2 mA natężenia prądu. Uchwyt kompatybilny z wykazanym wyżej spektrometrem.
Należy zwrócić uwagę na kompatybilność zestawu: uchwyt lamp spektralnych, transformator kontrolny do lamp spektralnych oraz lampy spektralne. </t>
    </r>
  </si>
  <si>
    <t>Lampa spektralna Cd-10</t>
  </si>
  <si>
    <t>Lampy spektralne, które wysyłają liniowe widma gazów szlachetnych oraz metali. Silne źródło światła do wytwarzania liniowego spektrum oraz światła monochromatycznego przy zastosowaniu odpowiednich filtrów. Lampa posiada wtyk typu Pico 9-pin zapewniający zgodność ze wskzanym wyżej uchwytem. Długość lampy wynosi 100 mm, a średnica 20 mm.
Należy zwrócić uwagę na kompatybilność zestawu: uchwyt lamp spektralnych, transformator kontrolny do lamp spektralnych oraz lampy spektralne.</t>
  </si>
  <si>
    <t xml:space="preserve">Lampy spektralne, które wysyłają liniowe widma gazów szlachetnych oraz metali. Silne źródło światła do wytwarzania liniowego spektrum oraz światła monochromatycznego przy zastosowaniu odpowiednich filtrów. Lampa posiada wtyk typu Pico 9-pin zapewniający zgodność ze wskzanym wyżej uchwytem. Długość lampy wynosi 100 mm, a średnica 20 mm.
Należy zwrócić uwagę na kompatybilność zestawu: uchwyt lamp spektralnych, transformator kontrolny do lamp spektralnych oraz lampy spektralne. </t>
  </si>
  <si>
    <r>
      <t>Przewody połączeniowe z odpowiednimi końcówkami typu banan do łaczenia piętrowego, długość każdego przewodu min. 30 cm. W zestawie 3 przewody czerwone oraz 3 przewody czarne. Należy zwrócić uwagę na kompatybilność zestawu prądnica, zasilacz, podstawka do żąrówki, przewody połączeniowe. Przewody muszą również pasować do zestawu Generator termiczny (ogniwo Peltiera) wraz</t>
    </r>
    <r>
      <rPr>
        <sz val="8"/>
        <color indexed="8"/>
        <rFont val="Arial"/>
        <family val="2"/>
      </rPr>
      <t xml:space="preserve"> z Silniczekiem niskonapięciowy ze śmigłem. </t>
    </r>
  </si>
  <si>
    <r>
      <t>Bardzo czuły, niskonapięciowy silnik wyposażony w śmigło oraz pręt o śred. 10 mm do mocowania w podstawie lub statywie. Minimalne wymiary śmigiełka: 12 cm. Przeznaczony do doświadczeń z ogniwem Peltiera. Urządzenie powinno się charakteryzować wysoką czułością i niewielkimi parametrami rozruchowymi oraz działać już przy nieznacznych różnicach temperatur.</t>
    </r>
  </si>
  <si>
    <t>Popularny przyrząd przeznaczony do ilustracji 3 zasady dynamiki Newtona, mówiącej, że każdej akcji towarzyszy reakcja równa co do wartości i kierunku, lecz przeciwnie zwrócona. Doskonale nadaje się również do demonstracji zasady zachowania momentu pędu. Zestaw wyposażony w 5 stalowych kulek o śred. ok. 18 mm zawieszonych na podwójnych linkach. Materiał konstrukcyjny: drewniana podstawka wraz z metalową ramką.</t>
  </si>
  <si>
    <t>Przyrząd do dokładnego wyznaczenia kąta odchylenia promienia światła przez pryzmat lub inny układ optyczny. Wyposażony w lunetę z okularem typu Ramsden 15x, kolimator z regulowaną szczeliną oraz łatwą do odczytu podziałkę kątową z noniuszem. Luneta i kolimator wyposażone w 32 mm achromatyczne obiektywy o ogniskowej 178 mm posiadają możliwość dokładnej regulacji położenia. Mocowane powinny być do podstawy solidnymi metalowymi wspornikami. Stół spektrometru do montażu układów optycznych musi posiadać oznaczenia ułatwiające kalibrację oraz wymienne uchwyty. 
Spektrometr dostarczany powinien być z pryzmatem oraz uchwytem przesłon. Materiał konstrukcyjny: metal oraz tworzywo sztuczne.</t>
  </si>
  <si>
    <t>szt.</t>
  </si>
  <si>
    <t>zestaw</t>
  </si>
  <si>
    <t>komplet</t>
  </si>
  <si>
    <t xml:space="preserve">Przyrząd pełni rolę niskonapięciowego źródła mocy, wykorzystując zdolność ogniwa Peltiera do generowania napięcia elektrycznego dzięki różnicy temperatur występującej pomiędzy jego powierzchniami. Pomoc składa się z podstawy „chłodzącej”, na której stykając się jednostronnie osadzone jest ogniwo. Jego górna powierzchnia służy jako styk dla obiektów o podwyższonej lub obniżonej względem podstawy temperaturze (np. dla zlewki z zimną lub gorącą wodą). Do efektownej demonstracji tego zjawiska zaleca się zastosowanie silniczka niskonapięciowego. </t>
  </si>
  <si>
    <t>Autko napędzane energią słoneczną pracuje w trzech trybach pracy :
•ładowanie akumulatora
•jazda na energii z akumulatora
•jazda bez akumulatora - energia bezpośrednio z baterii słonecznej
Wymiary pojazdu:15x8x8cm</t>
  </si>
  <si>
    <t>Do doświadczeń z baterią słoneczną w wersji do mocowania w statywie. Wiatraczek na pręcie - Do doświadczeń z baterią słoneczną w wersji do mocowania w statywie. Pręt stalowy  o długości 10 cm oraz średnicy 10mm. Wiatraczek wykonany z tworzywa sztucznego.</t>
  </si>
  <si>
    <t>Komplet do doświadczeń          z próżnią</t>
  </si>
  <si>
    <t xml:space="preserve">Komplet umożliwia przeprowadzenie szeregu interesujących doświadczeń z zakresu nauki o próżni. Zawiera klosz próżniowy szklany, podstawę klosza, wakuometr na podstawie, ręczną pompkę próżniową, wąż połączeniowy i trójnik. Klosz próżniowy, wykonany                   z trwałego, odpornego na podciśnienie grubego szkła, posiada szklana gałkę u nasady. Minimalne wymiary klosza: śr.18 cm, wys.25 cm. Podstawa klosza próżniowego musi być pokryta uszczelniającą warstwą gumy oraz musi posiadać wbudowany zawór wlotu                   i wylotu powietrza. Minimalne wymiary podstawy: średnica: 23,5 wys. 4 cm. Wakumetr - miernik podciśnienia w zakresie od 0 do 1 bar i podziałce o rozdzielczośći 0,05 bar. Wakumentr musi być wyposażony w łącznik metalowy dla węży próżniowych. Średnica  tarczy Wakumetra wynosi 5 cm. Ręczna pompa próżniowa - metalowa pompka odprowadzająca powietrze, posiadająca płaską podstawę do podtrzywywania jej stopami. </t>
  </si>
  <si>
    <t xml:space="preserve">Pompa napędzana jest silnikiem elektrycznym. Wyposażona jest w automatyczny zawór, który otwiera się w przypadku zassania skondensowanej pary, usuwając ją na zewnątrz           i zapobiegając osadzaniu się wewnątrz pompy. 
Dane techniczne: 
Zasilanie: 230 V AC, 50 Hz 
Min uzyskiwane ciśnienie: 0.005 mbar 
Wydajność: 27l /min 
Podłączenie rur: króciec 1/4” 
Olej: 220 ml 
Waga: 12.5 kg 
Wymiary D x S x W 336 x 126 x 255 mm. Należy zwrócić uwagę aby pompa była kompatybilna z Kompletem do doświadczeń z próżnią. </t>
  </si>
  <si>
    <t xml:space="preserve">Oscylacja wahadeł – zestaw doświadczalny. Zestaw kilku wahadeł stworzony z myślą              o doświadczalnym wyznaczaniu okresów wahań wahadła jako funkcji jego długości, amplitudy oraz masy ciężarka, jak również do demonstracji prostych zjawisk rezonansowych. Można go także wykorzystać do pomiaru siły ciężkości oraz przyspieszenia. W skład przyrządu wchodzi konstrukcja nośna z układem linek obciążonych kulkami o różnych masach, wykonanych z mosiądzu, drewna oraz tworzywa sztucznego. Dzięki zastosowaniu uchwytów szpulowych możliwa jest płynna regulacja wysokości poszczególnych wahadeł. Zestaw pozwala poznać zasadę budowy oraz działania wahadła. Dzięki zastosowaniu kul o różnych masach można określić wpływ masy na układ wahadeł. MInimalne wymiary:705x385x640mm </t>
  </si>
  <si>
    <r>
      <t xml:space="preserve">Zegar z baterią owocową wymaga do zasilania za pomocą owoców, np. jabłek. Pojemnik           z tworzywa sztucznego o wymiarach 20x8 cm., z miejscem na dwa owoce, na przedniej ściance pojemnika umieszczony jest zegar. Godzina na zegarze powinna mieć zapis elektroniczny. </t>
    </r>
    <r>
      <rPr>
        <sz val="8"/>
        <color indexed="10"/>
        <rFont val="Arial"/>
        <family val="2"/>
      </rPr>
      <t xml:space="preserve"> </t>
    </r>
  </si>
  <si>
    <t>Załącznik nr 2 do SIWZ</t>
  </si>
  <si>
    <t>Zasilacz o parametrach 1,5-15V 1,5A. Zasilacz w wentylowanej obudowie, wyposażony w podświetlany wyłącznik zasilania, płynną regulację oraz gniazda bezpieczeństwa napięcia wyjściowego prądu stałego. Powinien posiadać automatyczne zabezpieczenie przed przeciążeniem. Napięcie wyjściowe stabilizowane i wygładzone. Zasilacz przeznaczony do pracy z zestawem Prądnica silnik, Podstawka do żarówki z gwintem E10, przewody połączeniowe.</t>
  </si>
  <si>
    <t>Pomoc dydaktyczna składa się z dwóch wklęsłych zwierciadeł, które mogą być używane niezależne lub razem. Zwierciadła, z których jedno ma otwór, pozwalają pokazać różnicę pomiędzy obrazem pozornym a rzeczywistym. Możliwość obserwacji fascynującego trójwymiarowego obrazu przedmiotu umieszczonego wewnątrz dwóch ułożonych na sobie luster. Średnica zwierciadeł: 22 cm.</t>
  </si>
  <si>
    <t>……………...........................................................                        (podpis Wykonawcy lub osoby uprawnionej do występowania w imieniu Wykonawcy)</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</si>
</sst>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69">
    <font>
      <sz val="11"/>
      <color theme="1"/>
      <name val="Czcionka tekstu podstawowego"/>
      <family val="2"/>
    </font>
    <font>
      <sz val="11"/>
      <color indexed="8"/>
      <name val="Czcionka tekstu podstawowego"/>
      <family val="2"/>
    </font>
    <font>
      <sz val="11"/>
      <color indexed="8"/>
      <name val="Calibri"/>
      <family val="2"/>
    </font>
    <font>
      <sz val="10"/>
      <name val="Arial"/>
      <family val="2"/>
    </font>
    <font>
      <b/>
      <sz val="8"/>
      <name val="Arial"/>
      <family val="2"/>
    </font>
    <font>
      <sz val="8"/>
      <name val="Arial"/>
      <family val="2"/>
    </font>
    <font>
      <sz val="8"/>
      <color indexed="10"/>
      <name val="Arial"/>
      <family val="2"/>
    </font>
    <font>
      <sz val="8"/>
      <color indexed="8"/>
      <name val="Arial"/>
      <family val="2"/>
    </font>
    <font>
      <vertAlign val="superscrip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7"/>
      <name val="Calibri"/>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color indexed="8"/>
      <name val="Arial"/>
      <family val="2"/>
    </font>
    <font>
      <b/>
      <sz val="11"/>
      <color indexed="8"/>
      <name val="Arial"/>
      <family val="2"/>
    </font>
    <font>
      <i/>
      <sz val="11"/>
      <color indexed="8"/>
      <name val="Arial"/>
      <family val="2"/>
    </font>
    <font>
      <sz val="11"/>
      <color indexed="8"/>
      <name val="Arial"/>
      <family val="2"/>
    </font>
    <font>
      <sz val="8"/>
      <name val="Calibri"/>
      <family val="2"/>
    </font>
    <font>
      <sz val="9"/>
      <color indexed="10"/>
      <name val="Czcionka tekstu podstawowego"/>
      <family val="2"/>
    </font>
    <font>
      <sz val="10"/>
      <color indexed="8"/>
      <name val="Arial"/>
      <family val="2"/>
    </font>
    <font>
      <sz val="9"/>
      <color indexed="8"/>
      <name val="Arial"/>
      <family val="2"/>
    </font>
    <font>
      <i/>
      <sz val="11"/>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6100"/>
      <name val="Calibri"/>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1"/>
      <color rgb="FF000000"/>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color rgb="FF111111"/>
      <name val="Arial"/>
      <family val="2"/>
    </font>
    <font>
      <sz val="8"/>
      <color rgb="FF000000"/>
      <name val="Arial"/>
      <family val="2"/>
    </font>
    <font>
      <b/>
      <sz val="11"/>
      <color theme="1"/>
      <name val="Arial"/>
      <family val="2"/>
    </font>
    <font>
      <i/>
      <sz val="11"/>
      <color theme="1"/>
      <name val="Arial"/>
      <family val="2"/>
    </font>
    <font>
      <sz val="11"/>
      <color theme="1"/>
      <name val="Arial"/>
      <family val="2"/>
    </font>
    <font>
      <b/>
      <sz val="8"/>
      <color theme="1"/>
      <name val="Arial"/>
      <family val="2"/>
    </font>
    <font>
      <sz val="9"/>
      <color rgb="FFFF0000"/>
      <name val="Czcionka tekstu podstawowego"/>
      <family val="2"/>
    </font>
    <font>
      <sz val="8"/>
      <color theme="1"/>
      <name val="Arial"/>
      <family val="2"/>
    </font>
    <font>
      <sz val="10"/>
      <color theme="1"/>
      <name val="Arial"/>
      <family val="2"/>
    </font>
    <font>
      <sz val="9"/>
      <color theme="1"/>
      <name val="Arial"/>
      <family val="2"/>
    </font>
    <font>
      <i/>
      <sz val="11"/>
      <color theme="1"/>
      <name val="Czcionka tekstu podstawoweg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right/>
      <top style="thin"/>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3" fillId="0" borderId="0" applyNumberFormat="0" applyFont="0" applyFill="0" applyBorder="0" applyAlignment="0" applyProtection="0"/>
    <xf numFmtId="0" fontId="2" fillId="0" borderId="0">
      <alignment/>
      <protection/>
    </xf>
    <xf numFmtId="0" fontId="2" fillId="0" borderId="0">
      <alignment/>
      <protection/>
    </xf>
    <xf numFmtId="0" fontId="5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51" fillId="27" borderId="1" applyNumberFormat="0" applyAlignment="0" applyProtection="0"/>
    <xf numFmtId="0" fontId="52" fillId="0" borderId="0" applyNumberForma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3" fillId="0" borderId="8" applyNumberFormat="0" applyFill="0" applyAlignment="0" applyProtection="0"/>
    <xf numFmtId="0" fontId="3"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9" fillId="0" borderId="0" applyFont="0" applyFill="0" applyBorder="0" applyAlignment="0" applyProtection="0"/>
    <xf numFmtId="44" fontId="2" fillId="0" borderId="0" applyFont="0" applyFill="0" applyBorder="0" applyAlignment="0" applyProtection="0"/>
    <xf numFmtId="0" fontId="57" fillId="32" borderId="0" applyNumberFormat="0" applyBorder="0" applyAlignment="0" applyProtection="0"/>
  </cellStyleXfs>
  <cellXfs count="32">
    <xf numFmtId="0" fontId="0" fillId="0" borderId="0" xfId="0" applyAlignment="1">
      <alignment/>
    </xf>
    <xf numFmtId="0" fontId="4" fillId="0" borderId="10" xfId="54" applyFont="1" applyFill="1" applyBorder="1" applyAlignment="1">
      <alignment horizontal="left" vertical="center" wrapText="1"/>
      <protection/>
    </xf>
    <xf numFmtId="0" fontId="58" fillId="0" borderId="10" xfId="54" applyFont="1" applyFill="1" applyBorder="1" applyAlignment="1">
      <alignment horizontal="left" vertical="center" wrapText="1"/>
      <protection/>
    </xf>
    <xf numFmtId="0" fontId="5" fillId="0" borderId="10" xfId="54" applyFont="1" applyFill="1" applyBorder="1" applyAlignment="1">
      <alignment horizontal="left" vertical="center" wrapText="1"/>
      <protection/>
    </xf>
    <xf numFmtId="0" fontId="59" fillId="0" borderId="10" xfId="54" applyFont="1" applyFill="1" applyBorder="1" applyAlignment="1">
      <alignment vertical="center" wrapText="1"/>
      <protection/>
    </xf>
    <xf numFmtId="0" fontId="60" fillId="0" borderId="10" xfId="78" applyFont="1" applyBorder="1" applyAlignment="1">
      <alignment horizontal="center" vertical="center" wrapText="1"/>
      <protection/>
    </xf>
    <xf numFmtId="0" fontId="61" fillId="0" borderId="10" xfId="78" applyFont="1" applyBorder="1" applyAlignment="1">
      <alignment horizontal="center" wrapText="1"/>
      <protection/>
    </xf>
    <xf numFmtId="0" fontId="61" fillId="0" borderId="11" xfId="78" applyFont="1" applyBorder="1" applyAlignment="1">
      <alignment horizontal="center" wrapText="1"/>
      <protection/>
    </xf>
    <xf numFmtId="0" fontId="62" fillId="0" borderId="12" xfId="0" applyFont="1" applyBorder="1" applyAlignment="1">
      <alignment horizontal="center" vertical="center"/>
    </xf>
    <xf numFmtId="0" fontId="4" fillId="0" borderId="10" xfId="54" applyFont="1" applyFill="1" applyBorder="1" applyAlignment="1">
      <alignment vertical="center" wrapText="1"/>
      <protection/>
    </xf>
    <xf numFmtId="0" fontId="5" fillId="0" borderId="10" xfId="54" applyFont="1" applyFill="1" applyBorder="1" applyAlignment="1">
      <alignment horizontal="left" vertical="top" wrapText="1"/>
      <protection/>
    </xf>
    <xf numFmtId="0" fontId="63" fillId="0" borderId="10" xfId="54" applyFont="1" applyFill="1" applyBorder="1" applyAlignment="1">
      <alignment vertical="center" wrapText="1"/>
      <protection/>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2" fillId="0" borderId="0" xfId="0" applyFont="1" applyAlignment="1">
      <alignment/>
    </xf>
    <xf numFmtId="44" fontId="62" fillId="0" borderId="0" xfId="0" applyNumberFormat="1" applyFont="1" applyAlignment="1">
      <alignment horizontal="right"/>
    </xf>
    <xf numFmtId="0" fontId="32" fillId="0" borderId="10" xfId="54" applyFont="1" applyFill="1" applyBorder="1" applyAlignment="1">
      <alignment horizontal="center" vertical="center"/>
      <protection/>
    </xf>
    <xf numFmtId="0" fontId="5" fillId="0" borderId="10" xfId="54" applyFont="1" applyFill="1" applyBorder="1" applyAlignment="1">
      <alignment horizontal="center" vertical="center"/>
      <protection/>
    </xf>
    <xf numFmtId="0" fontId="32" fillId="0" borderId="10" xfId="0" applyFont="1" applyFill="1" applyBorder="1" applyAlignment="1">
      <alignment horizontal="center" vertical="center"/>
    </xf>
    <xf numFmtId="0" fontId="0" fillId="0" borderId="0" xfId="0" applyAlignment="1">
      <alignment vertical="center"/>
    </xf>
    <xf numFmtId="0" fontId="64" fillId="0" borderId="13" xfId="0" applyFont="1" applyBorder="1" applyAlignment="1">
      <alignment vertical="center"/>
    </xf>
    <xf numFmtId="0" fontId="64" fillId="0" borderId="0" xfId="0" applyFont="1" applyAlignment="1">
      <alignment vertical="center"/>
    </xf>
    <xf numFmtId="44" fontId="65" fillId="0" borderId="10" xfId="97" applyNumberFormat="1" applyFont="1" applyFill="1" applyBorder="1" applyAlignment="1">
      <alignment horizontal="center" vertical="center" wrapText="1"/>
    </xf>
    <xf numFmtId="0" fontId="5" fillId="0" borderId="10" xfId="54" applyFont="1" applyFill="1" applyBorder="1" applyAlignment="1">
      <alignment horizontal="center" vertical="center" wrapText="1"/>
      <protection/>
    </xf>
    <xf numFmtId="44" fontId="66" fillId="0" borderId="10" xfId="97" applyNumberFormat="1" applyFont="1" applyFill="1" applyBorder="1" applyAlignment="1">
      <alignment horizontal="center" vertical="center" wrapText="1"/>
    </xf>
    <xf numFmtId="44" fontId="66" fillId="0" borderId="10" xfId="78" applyNumberFormat="1" applyFont="1" applyFill="1" applyBorder="1" applyAlignment="1">
      <alignment horizontal="center" vertical="center" wrapText="1"/>
      <protection/>
    </xf>
    <xf numFmtId="0" fontId="59" fillId="0" borderId="10" xfId="54"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67" fillId="0" borderId="0" xfId="0" applyFont="1" applyBorder="1" applyAlignment="1">
      <alignment horizontal="center" vertical="center" wrapText="1"/>
    </xf>
    <xf numFmtId="0" fontId="60" fillId="0" borderId="14" xfId="0" applyFont="1" applyBorder="1" applyAlignment="1">
      <alignment horizontal="center"/>
    </xf>
    <xf numFmtId="0" fontId="53" fillId="0" borderId="0" xfId="0" applyFont="1" applyAlignment="1">
      <alignment horizontal="center"/>
    </xf>
    <xf numFmtId="0" fontId="68" fillId="0" borderId="0" xfId="0" applyFont="1" applyAlignment="1">
      <alignment horizontal="center"/>
    </xf>
  </cellXfs>
  <cellStyles count="89">
    <cellStyle name="Normal" xfId="0"/>
    <cellStyle name="0,0&#13;&#10;NA&#13;&#10;"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Dane wejściowe" xfId="40"/>
    <cellStyle name="Dane wyjściowe" xfId="41"/>
    <cellStyle name="Dobre" xfId="42"/>
    <cellStyle name="Dobre 2" xfId="43"/>
    <cellStyle name="Comma" xfId="44"/>
    <cellStyle name="Comma [0]"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2 3" xfId="56"/>
    <cellStyle name="Normalny 2 3 2" xfId="57"/>
    <cellStyle name="Normalny 3" xfId="58"/>
    <cellStyle name="Normalny 3 2" xfId="59"/>
    <cellStyle name="Normalny 3 2 2" xfId="60"/>
    <cellStyle name="Normalny 3 2 3" xfId="61"/>
    <cellStyle name="Normalny 3 3" xfId="62"/>
    <cellStyle name="Normalny 3 4" xfId="63"/>
    <cellStyle name="Normalny 4" xfId="64"/>
    <cellStyle name="Normalny 4 2" xfId="65"/>
    <cellStyle name="Normalny 4 2 2" xfId="66"/>
    <cellStyle name="Normalny 4 3" xfId="67"/>
    <cellStyle name="Normalny 5" xfId="68"/>
    <cellStyle name="Normalny 5 2" xfId="69"/>
    <cellStyle name="Normalny 5 3" xfId="70"/>
    <cellStyle name="Normalny 5 4" xfId="71"/>
    <cellStyle name="Normalny 6" xfId="72"/>
    <cellStyle name="Normalny 6 2" xfId="73"/>
    <cellStyle name="Normalny 6 2 2" xfId="74"/>
    <cellStyle name="Normalny 6 2 3" xfId="75"/>
    <cellStyle name="Normalny 6 3" xfId="76"/>
    <cellStyle name="Normalny 6 4" xfId="77"/>
    <cellStyle name="Normalny 7" xfId="78"/>
    <cellStyle name="Obliczenia" xfId="79"/>
    <cellStyle name="Followed Hyperlink" xfId="80"/>
    <cellStyle name="Percent" xfId="81"/>
    <cellStyle name="Procentowy 2" xfId="82"/>
    <cellStyle name="Suma" xfId="83"/>
    <cellStyle name="TableStyleLight1" xfId="84"/>
    <cellStyle name="Tekst objaśnienia" xfId="85"/>
    <cellStyle name="Tekst ostrzeżenia" xfId="86"/>
    <cellStyle name="Tytuł" xfId="87"/>
    <cellStyle name="Uwaga" xfId="88"/>
    <cellStyle name="Currency" xfId="89"/>
    <cellStyle name="Currency [0]" xfId="90"/>
    <cellStyle name="Walutowy 2" xfId="91"/>
    <cellStyle name="Walutowy 2 2" xfId="92"/>
    <cellStyle name="Walutowy 2 2 2" xfId="93"/>
    <cellStyle name="Walutowy 2 2 3" xfId="94"/>
    <cellStyle name="Walutowy 2 3" xfId="95"/>
    <cellStyle name="Walutowy 2 4" xfId="96"/>
    <cellStyle name="Walutowy 3" xfId="97"/>
    <cellStyle name="Walutowy 3 2" xfId="98"/>
    <cellStyle name="Walutowy 3 3" xfId="99"/>
    <cellStyle name="Walutowy 4" xfId="100"/>
    <cellStyle name="Walutowy 5" xfId="101"/>
    <cellStyle name="Złe"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workbookViewId="0" topLeftCell="A29">
      <selection activeCell="J39" sqref="J39"/>
    </sheetView>
  </sheetViews>
  <sheetFormatPr defaultColWidth="8.796875" defaultRowHeight="14.25"/>
  <cols>
    <col min="1" max="1" width="4" style="0" customWidth="1"/>
    <col min="2" max="2" width="20.19921875" style="0" customWidth="1"/>
    <col min="3" max="3" width="56" style="0" customWidth="1"/>
    <col min="4" max="4" width="16.69921875" style="0" customWidth="1"/>
    <col min="5" max="5" width="9.8984375" style="0" customWidth="1"/>
    <col min="6" max="6" width="8.59765625" style="0" customWidth="1"/>
    <col min="7" max="7" width="13.5" style="0" customWidth="1"/>
  </cols>
  <sheetData>
    <row r="1" spans="5:7" ht="14.25">
      <c r="E1" s="31" t="s">
        <v>70</v>
      </c>
      <c r="F1" s="31"/>
      <c r="G1" s="31"/>
    </row>
    <row r="2" ht="4.5" customHeight="1"/>
    <row r="3" spans="3:7" ht="15">
      <c r="C3" s="30" t="s">
        <v>7</v>
      </c>
      <c r="D3" s="30"/>
      <c r="E3" s="30"/>
      <c r="F3" s="30"/>
      <c r="G3" s="30"/>
    </row>
    <row r="4" ht="3.75" customHeight="1"/>
    <row r="5" spans="1:7" ht="60">
      <c r="A5" s="5" t="s">
        <v>2</v>
      </c>
      <c r="B5" s="5" t="s">
        <v>37</v>
      </c>
      <c r="C5" s="5" t="s">
        <v>35</v>
      </c>
      <c r="D5" s="5" t="s">
        <v>48</v>
      </c>
      <c r="E5" s="5" t="s">
        <v>47</v>
      </c>
      <c r="F5" s="5" t="s">
        <v>46</v>
      </c>
      <c r="G5" s="5" t="s">
        <v>36</v>
      </c>
    </row>
    <row r="6" spans="1:7" ht="14.25">
      <c r="A6" s="6" t="s">
        <v>0</v>
      </c>
      <c r="B6" s="7" t="s">
        <v>1</v>
      </c>
      <c r="C6" s="6" t="s">
        <v>3</v>
      </c>
      <c r="D6" s="6" t="s">
        <v>4</v>
      </c>
      <c r="E6" s="6" t="s">
        <v>34</v>
      </c>
      <c r="F6" s="6" t="s">
        <v>6</v>
      </c>
      <c r="G6" s="6" t="s">
        <v>49</v>
      </c>
    </row>
    <row r="7" spans="1:7" ht="103.5" customHeight="1">
      <c r="A7" s="8">
        <v>1</v>
      </c>
      <c r="B7" s="9" t="s">
        <v>8</v>
      </c>
      <c r="C7" s="10" t="s">
        <v>58</v>
      </c>
      <c r="D7" s="23" t="s">
        <v>59</v>
      </c>
      <c r="E7" s="16">
        <v>1</v>
      </c>
      <c r="F7" s="24">
        <v>0</v>
      </c>
      <c r="G7" s="25">
        <f>E7*F7</f>
        <v>0</v>
      </c>
    </row>
    <row r="8" spans="1:7" ht="126.75" customHeight="1">
      <c r="A8" s="8">
        <v>2</v>
      </c>
      <c r="B8" s="9" t="s">
        <v>9</v>
      </c>
      <c r="C8" s="10" t="s">
        <v>51</v>
      </c>
      <c r="D8" s="23" t="s">
        <v>59</v>
      </c>
      <c r="E8" s="16">
        <v>1</v>
      </c>
      <c r="F8" s="24">
        <v>0</v>
      </c>
      <c r="G8" s="25">
        <f>E8*F8</f>
        <v>0</v>
      </c>
    </row>
    <row r="9" spans="1:7" ht="47.25" customHeight="1">
      <c r="A9" s="8">
        <v>3</v>
      </c>
      <c r="B9" s="11" t="s">
        <v>10</v>
      </c>
      <c r="C9" s="10" t="s">
        <v>45</v>
      </c>
      <c r="D9" s="23" t="s">
        <v>59</v>
      </c>
      <c r="E9" s="16">
        <v>7</v>
      </c>
      <c r="F9" s="24">
        <v>0</v>
      </c>
      <c r="G9" s="25">
        <f>E9*F9</f>
        <v>0</v>
      </c>
    </row>
    <row r="10" spans="1:7" ht="47.25" customHeight="1">
      <c r="A10" s="8">
        <v>4</v>
      </c>
      <c r="B10" s="9" t="s">
        <v>11</v>
      </c>
      <c r="C10" s="10" t="s">
        <v>42</v>
      </c>
      <c r="D10" s="23" t="s">
        <v>59</v>
      </c>
      <c r="E10" s="16">
        <v>1</v>
      </c>
      <c r="F10" s="24">
        <v>0</v>
      </c>
      <c r="G10" s="25">
        <f aca="true" t="shared" si="0" ref="G10:G34">E10*F10</f>
        <v>0</v>
      </c>
    </row>
    <row r="11" spans="1:7" ht="81.75" customHeight="1">
      <c r="A11" s="8">
        <v>5</v>
      </c>
      <c r="B11" s="9" t="s">
        <v>52</v>
      </c>
      <c r="C11" s="10" t="s">
        <v>53</v>
      </c>
      <c r="D11" s="23" t="s">
        <v>59</v>
      </c>
      <c r="E11" s="16">
        <v>1</v>
      </c>
      <c r="F11" s="22">
        <v>0</v>
      </c>
      <c r="G11" s="25">
        <f t="shared" si="0"/>
        <v>0</v>
      </c>
    </row>
    <row r="12" spans="1:7" ht="80.25" customHeight="1">
      <c r="A12" s="8">
        <v>6</v>
      </c>
      <c r="B12" s="9" t="s">
        <v>12</v>
      </c>
      <c r="C12" s="10" t="s">
        <v>54</v>
      </c>
      <c r="D12" s="23" t="s">
        <v>59</v>
      </c>
      <c r="E12" s="16">
        <v>1</v>
      </c>
      <c r="F12" s="24">
        <v>0</v>
      </c>
      <c r="G12" s="25">
        <f t="shared" si="0"/>
        <v>0</v>
      </c>
    </row>
    <row r="13" spans="1:7" ht="84" customHeight="1">
      <c r="A13" s="8">
        <v>7</v>
      </c>
      <c r="B13" s="9" t="s">
        <v>13</v>
      </c>
      <c r="C13" s="10" t="s">
        <v>54</v>
      </c>
      <c r="D13" s="23" t="s">
        <v>59</v>
      </c>
      <c r="E13" s="16">
        <v>1</v>
      </c>
      <c r="F13" s="24">
        <v>0</v>
      </c>
      <c r="G13" s="25">
        <f t="shared" si="0"/>
        <v>0</v>
      </c>
    </row>
    <row r="14" spans="1:7" ht="82.5" customHeight="1">
      <c r="A14" s="8">
        <v>8</v>
      </c>
      <c r="B14" s="9" t="s">
        <v>14</v>
      </c>
      <c r="C14" s="10" t="s">
        <v>53</v>
      </c>
      <c r="D14" s="23" t="s">
        <v>59</v>
      </c>
      <c r="E14" s="16">
        <v>1</v>
      </c>
      <c r="F14" s="24">
        <v>0</v>
      </c>
      <c r="G14" s="25">
        <f t="shared" si="0"/>
        <v>0</v>
      </c>
    </row>
    <row r="15" spans="1:7" ht="84" customHeight="1">
      <c r="A15" s="8">
        <v>9</v>
      </c>
      <c r="B15" s="9" t="s">
        <v>15</v>
      </c>
      <c r="C15" s="10" t="s">
        <v>54</v>
      </c>
      <c r="D15" s="23" t="s">
        <v>59</v>
      </c>
      <c r="E15" s="16">
        <v>1</v>
      </c>
      <c r="F15" s="24">
        <v>0</v>
      </c>
      <c r="G15" s="25">
        <f t="shared" si="0"/>
        <v>0</v>
      </c>
    </row>
    <row r="16" spans="1:12" ht="37.5" customHeight="1">
      <c r="A16" s="8">
        <v>10</v>
      </c>
      <c r="B16" s="9" t="s">
        <v>16</v>
      </c>
      <c r="C16" s="10" t="s">
        <v>50</v>
      </c>
      <c r="D16" s="23" t="s">
        <v>59</v>
      </c>
      <c r="E16" s="16">
        <v>1</v>
      </c>
      <c r="F16" s="24">
        <v>0</v>
      </c>
      <c r="G16" s="25">
        <f t="shared" si="0"/>
        <v>0</v>
      </c>
      <c r="H16" s="20"/>
      <c r="I16" s="21"/>
      <c r="J16" s="19"/>
      <c r="K16" s="19"/>
      <c r="L16" s="19"/>
    </row>
    <row r="17" spans="1:7" ht="36" customHeight="1">
      <c r="A17" s="8">
        <v>11</v>
      </c>
      <c r="B17" s="9" t="s">
        <v>17</v>
      </c>
      <c r="C17" s="10" t="s">
        <v>38</v>
      </c>
      <c r="D17" s="23" t="s">
        <v>59</v>
      </c>
      <c r="E17" s="16">
        <v>1</v>
      </c>
      <c r="F17" s="24">
        <v>0</v>
      </c>
      <c r="G17" s="25">
        <f t="shared" si="0"/>
        <v>0</v>
      </c>
    </row>
    <row r="18" spans="1:7" ht="183" customHeight="1">
      <c r="A18" s="8">
        <v>12</v>
      </c>
      <c r="B18" s="9" t="s">
        <v>18</v>
      </c>
      <c r="C18" s="10" t="s">
        <v>43</v>
      </c>
      <c r="D18" s="23" t="s">
        <v>60</v>
      </c>
      <c r="E18" s="16">
        <v>2</v>
      </c>
      <c r="F18" s="24">
        <v>0</v>
      </c>
      <c r="G18" s="25">
        <f t="shared" si="0"/>
        <v>0</v>
      </c>
    </row>
    <row r="19" spans="1:7" ht="69.75" customHeight="1">
      <c r="A19" s="8">
        <v>13</v>
      </c>
      <c r="B19" s="9" t="s">
        <v>19</v>
      </c>
      <c r="C19" s="10" t="s">
        <v>44</v>
      </c>
      <c r="D19" s="23" t="s">
        <v>59</v>
      </c>
      <c r="E19" s="16">
        <v>15</v>
      </c>
      <c r="F19" s="24">
        <v>0</v>
      </c>
      <c r="G19" s="25">
        <f t="shared" si="0"/>
        <v>0</v>
      </c>
    </row>
    <row r="20" spans="1:7" ht="50.25" customHeight="1">
      <c r="A20" s="8">
        <v>14</v>
      </c>
      <c r="B20" s="1" t="s">
        <v>20</v>
      </c>
      <c r="C20" s="3" t="s">
        <v>41</v>
      </c>
      <c r="D20" s="23" t="s">
        <v>59</v>
      </c>
      <c r="E20" s="17">
        <v>6</v>
      </c>
      <c r="F20" s="24">
        <v>0</v>
      </c>
      <c r="G20" s="25">
        <f t="shared" si="0"/>
        <v>0</v>
      </c>
    </row>
    <row r="21" spans="1:7" ht="47.25" customHeight="1">
      <c r="A21" s="8">
        <v>15</v>
      </c>
      <c r="B21" s="1" t="s">
        <v>21</v>
      </c>
      <c r="C21" s="4" t="s">
        <v>64</v>
      </c>
      <c r="D21" s="26" t="s">
        <v>59</v>
      </c>
      <c r="E21" s="17">
        <v>6</v>
      </c>
      <c r="F21" s="24">
        <v>0</v>
      </c>
      <c r="G21" s="25">
        <f t="shared" si="0"/>
        <v>0</v>
      </c>
    </row>
    <row r="22" spans="1:7" ht="60.75" customHeight="1">
      <c r="A22" s="8">
        <v>16</v>
      </c>
      <c r="B22" s="2" t="s">
        <v>22</v>
      </c>
      <c r="C22" s="3" t="s">
        <v>39</v>
      </c>
      <c r="D22" s="23" t="s">
        <v>59</v>
      </c>
      <c r="E22" s="17">
        <v>10</v>
      </c>
      <c r="F22" s="24">
        <v>0</v>
      </c>
      <c r="G22" s="25">
        <f t="shared" si="0"/>
        <v>0</v>
      </c>
    </row>
    <row r="23" spans="1:7" ht="71.25" customHeight="1">
      <c r="A23" s="8">
        <v>17</v>
      </c>
      <c r="B23" s="1" t="s">
        <v>23</v>
      </c>
      <c r="C23" s="3" t="s">
        <v>71</v>
      </c>
      <c r="D23" s="23" t="s">
        <v>59</v>
      </c>
      <c r="E23" s="17">
        <v>10</v>
      </c>
      <c r="F23" s="24">
        <v>0</v>
      </c>
      <c r="G23" s="25">
        <f t="shared" si="0"/>
        <v>0</v>
      </c>
    </row>
    <row r="24" spans="1:7" ht="49.5" customHeight="1">
      <c r="A24" s="8">
        <v>18</v>
      </c>
      <c r="B24" s="1" t="s">
        <v>24</v>
      </c>
      <c r="C24" s="3" t="s">
        <v>40</v>
      </c>
      <c r="D24" s="23" t="s">
        <v>59</v>
      </c>
      <c r="E24" s="17">
        <v>10</v>
      </c>
      <c r="F24" s="24">
        <v>0</v>
      </c>
      <c r="G24" s="25">
        <f t="shared" si="0"/>
        <v>0</v>
      </c>
    </row>
    <row r="25" spans="1:7" ht="70.5" customHeight="1">
      <c r="A25" s="8">
        <v>19</v>
      </c>
      <c r="B25" s="1" t="s">
        <v>25</v>
      </c>
      <c r="C25" s="3" t="s">
        <v>55</v>
      </c>
      <c r="D25" s="23" t="s">
        <v>60</v>
      </c>
      <c r="E25" s="17">
        <v>20</v>
      </c>
      <c r="F25" s="24">
        <v>0</v>
      </c>
      <c r="G25" s="25">
        <f t="shared" si="0"/>
        <v>0</v>
      </c>
    </row>
    <row r="26" spans="1:7" ht="135">
      <c r="A26" s="8">
        <v>20</v>
      </c>
      <c r="B26" s="1" t="s">
        <v>65</v>
      </c>
      <c r="C26" s="3" t="s">
        <v>66</v>
      </c>
      <c r="D26" s="23" t="s">
        <v>61</v>
      </c>
      <c r="E26" s="17">
        <v>6</v>
      </c>
      <c r="F26" s="24">
        <v>0</v>
      </c>
      <c r="G26" s="25">
        <f t="shared" si="0"/>
        <v>0</v>
      </c>
    </row>
    <row r="27" spans="1:7" ht="142.5" customHeight="1">
      <c r="A27" s="8">
        <v>21</v>
      </c>
      <c r="B27" s="1" t="s">
        <v>26</v>
      </c>
      <c r="C27" s="3" t="s">
        <v>67</v>
      </c>
      <c r="D27" s="23" t="s">
        <v>59</v>
      </c>
      <c r="E27" s="17">
        <v>6</v>
      </c>
      <c r="F27" s="24">
        <v>0</v>
      </c>
      <c r="G27" s="25">
        <f t="shared" si="0"/>
        <v>0</v>
      </c>
    </row>
    <row r="28" spans="1:7" ht="67.5">
      <c r="A28" s="8">
        <v>22</v>
      </c>
      <c r="B28" s="1" t="s">
        <v>27</v>
      </c>
      <c r="C28" s="3" t="s">
        <v>57</v>
      </c>
      <c r="D28" s="23" t="s">
        <v>59</v>
      </c>
      <c r="E28" s="17">
        <v>15</v>
      </c>
      <c r="F28" s="24">
        <v>0</v>
      </c>
      <c r="G28" s="25">
        <f t="shared" si="0"/>
        <v>0</v>
      </c>
    </row>
    <row r="29" spans="1:7" ht="114.75" customHeight="1">
      <c r="A29" s="8">
        <v>23</v>
      </c>
      <c r="B29" s="1" t="s">
        <v>28</v>
      </c>
      <c r="C29" s="3" t="s">
        <v>68</v>
      </c>
      <c r="D29" s="23" t="s">
        <v>60</v>
      </c>
      <c r="E29" s="17">
        <v>6</v>
      </c>
      <c r="F29" s="24">
        <v>0</v>
      </c>
      <c r="G29" s="25">
        <f t="shared" si="0"/>
        <v>0</v>
      </c>
    </row>
    <row r="30" spans="1:7" ht="48.75" customHeight="1">
      <c r="A30" s="8">
        <v>24</v>
      </c>
      <c r="B30" s="1" t="s">
        <v>29</v>
      </c>
      <c r="C30" s="3" t="s">
        <v>69</v>
      </c>
      <c r="D30" s="23" t="s">
        <v>59</v>
      </c>
      <c r="E30" s="17">
        <v>15</v>
      </c>
      <c r="F30" s="24">
        <v>0</v>
      </c>
      <c r="G30" s="25">
        <f t="shared" si="0"/>
        <v>0</v>
      </c>
    </row>
    <row r="31" spans="1:7" ht="81.75" customHeight="1">
      <c r="A31" s="8">
        <v>25</v>
      </c>
      <c r="B31" s="1" t="s">
        <v>30</v>
      </c>
      <c r="C31" s="3" t="s">
        <v>62</v>
      </c>
      <c r="D31" s="23" t="s">
        <v>59</v>
      </c>
      <c r="E31" s="17">
        <v>6</v>
      </c>
      <c r="F31" s="24">
        <v>0</v>
      </c>
      <c r="G31" s="25">
        <f t="shared" si="0"/>
        <v>0</v>
      </c>
    </row>
    <row r="32" spans="1:7" ht="60.75" customHeight="1">
      <c r="A32" s="8">
        <v>26</v>
      </c>
      <c r="B32" s="1" t="s">
        <v>31</v>
      </c>
      <c r="C32" s="3" t="s">
        <v>56</v>
      </c>
      <c r="D32" s="23" t="s">
        <v>59</v>
      </c>
      <c r="E32" s="17">
        <v>6</v>
      </c>
      <c r="F32" s="24">
        <v>0</v>
      </c>
      <c r="G32" s="25">
        <f t="shared" si="0"/>
        <v>0</v>
      </c>
    </row>
    <row r="33" spans="1:7" ht="57.75" customHeight="1">
      <c r="A33" s="8">
        <v>27</v>
      </c>
      <c r="B33" s="1" t="s">
        <v>32</v>
      </c>
      <c r="C33" s="3" t="s">
        <v>63</v>
      </c>
      <c r="D33" s="23" t="s">
        <v>59</v>
      </c>
      <c r="E33" s="17">
        <v>15</v>
      </c>
      <c r="F33" s="24">
        <v>0</v>
      </c>
      <c r="G33" s="25">
        <f t="shared" si="0"/>
        <v>0</v>
      </c>
    </row>
    <row r="34" spans="1:7" ht="62.25" customHeight="1">
      <c r="A34" s="8">
        <v>28</v>
      </c>
      <c r="B34" s="12" t="s">
        <v>33</v>
      </c>
      <c r="C34" s="13" t="s">
        <v>72</v>
      </c>
      <c r="D34" s="27" t="s">
        <v>59</v>
      </c>
      <c r="E34" s="18">
        <v>15</v>
      </c>
      <c r="F34" s="24">
        <v>0</v>
      </c>
      <c r="G34" s="25">
        <f t="shared" si="0"/>
        <v>0</v>
      </c>
    </row>
    <row r="35" spans="1:7" ht="15">
      <c r="A35" s="14"/>
      <c r="B35" s="14"/>
      <c r="C35" s="14"/>
      <c r="D35" s="14"/>
      <c r="E35" s="29" t="s">
        <v>5</v>
      </c>
      <c r="F35" s="29"/>
      <c r="G35" s="15">
        <f>SUM(G7:G34)</f>
        <v>0</v>
      </c>
    </row>
    <row r="36" spans="1:7" ht="81.75" customHeight="1">
      <c r="A36" s="14"/>
      <c r="B36" s="14"/>
      <c r="C36" s="14"/>
      <c r="D36" s="14"/>
      <c r="E36" s="28" t="s">
        <v>73</v>
      </c>
      <c r="F36" s="28"/>
      <c r="G36" s="28"/>
    </row>
    <row r="37" spans="1:7" ht="14.25" customHeight="1">
      <c r="A37" s="14"/>
      <c r="B37" s="14"/>
      <c r="C37" s="14"/>
      <c r="D37" s="14"/>
      <c r="E37" s="28"/>
      <c r="F37" s="28"/>
      <c r="G37" s="28"/>
    </row>
    <row r="38" spans="1:7" ht="14.25">
      <c r="A38" s="14"/>
      <c r="B38" s="14"/>
      <c r="C38" s="14"/>
      <c r="D38" s="14"/>
      <c r="E38" s="28"/>
      <c r="F38" s="28"/>
      <c r="G38" s="28"/>
    </row>
  </sheetData>
  <sheetProtection/>
  <mergeCells count="4">
    <mergeCell ref="E35:F35"/>
    <mergeCell ref="C3:G3"/>
    <mergeCell ref="E1:G1"/>
    <mergeCell ref="E36:G38"/>
  </mergeCells>
  <printOptions/>
  <pageMargins left="0.7086614173228347" right="0.7086614173228347" top="0.4330708661417323" bottom="0.4330708661417323" header="0.31496062992125984" footer="0.31496062992125984"/>
  <pageSetup fitToHeight="0" fitToWidth="1" horizontalDpi="600" verticalDpi="600" orientation="landscape" paperSize="9" scale="87" r:id="rId1"/>
  <rowBreaks count="1" manualBreakCount="1">
    <brk id="12"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Beata Kolodziejska</cp:lastModifiedBy>
  <cp:lastPrinted>2014-04-24T07:20:54Z</cp:lastPrinted>
  <dcterms:created xsi:type="dcterms:W3CDTF">2013-09-08T09:50:49Z</dcterms:created>
  <dcterms:modified xsi:type="dcterms:W3CDTF">2014-04-24T07:21:34Z</dcterms:modified>
  <cp:category/>
  <cp:version/>
  <cp:contentType/>
  <cp:contentStatus/>
</cp:coreProperties>
</file>