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5195" windowHeight="5640"/>
  </bookViews>
  <sheets>
    <sheet name="Arkusz1" sheetId="1" r:id="rId1"/>
  </sheets>
  <definedNames>
    <definedName name="_xlnm.Print_Area" localSheetId="0">Arkusz1!$A$1:$G$28</definedName>
  </definedNames>
  <calcPr calcId="145621"/>
</workbook>
</file>

<file path=xl/calcChain.xml><?xml version="1.0" encoding="utf-8"?>
<calcChain xmlns="http://schemas.openxmlformats.org/spreadsheetml/2006/main">
  <c r="G6" i="1" l="1"/>
  <c r="G7" i="1"/>
  <c r="A8" i="1"/>
  <c r="A9" i="1" s="1"/>
  <c r="A10" i="1" s="1"/>
  <c r="A11" i="1" s="1"/>
  <c r="A12" i="1" s="1"/>
  <c r="A13" i="1" s="1"/>
  <c r="A14" i="1" s="1"/>
  <c r="A15" i="1" s="1"/>
  <c r="A16" i="1" s="1"/>
  <c r="A17" i="1" s="1"/>
  <c r="A18" i="1" s="1"/>
  <c r="A19" i="1" s="1"/>
  <c r="A20" i="1" s="1"/>
  <c r="A21" i="1" s="1"/>
  <c r="A22" i="1" s="1"/>
  <c r="A23" i="1" s="1"/>
  <c r="A24" i="1" s="1"/>
  <c r="A25" i="1" s="1"/>
  <c r="G8" i="1"/>
  <c r="G9" i="1"/>
  <c r="G10" i="1"/>
  <c r="G11" i="1"/>
  <c r="G12" i="1"/>
  <c r="G13" i="1"/>
  <c r="G14" i="1"/>
  <c r="G15" i="1"/>
  <c r="G16" i="1"/>
  <c r="G17" i="1"/>
  <c r="G18" i="1"/>
  <c r="G19" i="1"/>
  <c r="G20" i="1"/>
  <c r="G21" i="1"/>
  <c r="G22" i="1"/>
  <c r="G23" i="1"/>
  <c r="G24" i="1"/>
  <c r="G25" i="1"/>
  <c r="G27" i="1" l="1"/>
  <c r="G26" i="1"/>
  <c r="G28" i="1" l="1"/>
  <c r="A26" i="1"/>
  <c r="A27" i="1" s="1"/>
</calcChain>
</file>

<file path=xl/sharedStrings.xml><?xml version="1.0" encoding="utf-8"?>
<sst xmlns="http://schemas.openxmlformats.org/spreadsheetml/2006/main" count="82" uniqueCount="46">
  <si>
    <t>Lp.</t>
  </si>
  <si>
    <t>nazwa asortymentu / minimalne wymagania Zamawiającego</t>
  </si>
  <si>
    <t>razem</t>
  </si>
  <si>
    <t>a</t>
  </si>
  <si>
    <t>b</t>
  </si>
  <si>
    <t>c</t>
  </si>
  <si>
    <t>d</t>
  </si>
  <si>
    <t xml:space="preserve">WYKAZ  RZECZOWO - CENOWY </t>
  </si>
  <si>
    <t>załącznik nr 2 do SIWZ</t>
  </si>
  <si>
    <t xml:space="preserve">liczba </t>
  </si>
  <si>
    <t>jm</t>
  </si>
  <si>
    <t>e</t>
  </si>
  <si>
    <t>szt.</t>
  </si>
  <si>
    <t>opakowań</t>
  </si>
  <si>
    <t>cena jednostkowa brutto</t>
  </si>
  <si>
    <t xml:space="preserve">pracownia </t>
  </si>
  <si>
    <t>f</t>
  </si>
  <si>
    <t>g= (ex f)</t>
  </si>
  <si>
    <r>
      <rPr>
        <b/>
        <sz val="10"/>
        <color theme="1"/>
        <rFont val="Calibri"/>
        <family val="2"/>
        <charset val="238"/>
        <scheme val="minor"/>
      </rPr>
      <t>Folia magnetyczna</t>
    </r>
    <r>
      <rPr>
        <sz val="10"/>
        <color theme="1"/>
        <rFont val="Calibri"/>
        <family val="2"/>
        <charset val="238"/>
        <scheme val="minor"/>
      </rPr>
      <t xml:space="preserve"> 2mm,bez połysku, rolka szer. kolor: czarny  61cm, długość 4 mb, wlasciwosci techniczne: 
Jednostronnie namagnesowana folia, Reklama wykonana z takiej folii jest w pełni usuwalna i nie powoduje zniszczenia powierzchni, na którą jest naklejana. Ten typ magnesu zwany folią magnetyczną charakteryzuje się dużą elastycznością, odpornością na korozje, posiada właściwości magnesu stałego. tp.
Główne zastosowanie folii magnetycznej to: materiały promocyjne, dekoracyjne, zabawki, tablice magnetyczne, 
</t>
    </r>
  </si>
  <si>
    <r>
      <rPr>
        <b/>
        <sz val="10"/>
        <color theme="1"/>
        <rFont val="Calibri"/>
        <family val="2"/>
        <charset val="238"/>
        <scheme val="minor"/>
      </rPr>
      <t>Taśma aluminiowa</t>
    </r>
    <r>
      <rPr>
        <sz val="10"/>
        <color theme="1"/>
        <rFont val="Calibri"/>
        <family val="2"/>
        <charset val="238"/>
        <scheme val="minor"/>
      </rPr>
      <t xml:space="preserve"> -  z folii aluminiowej,
grubość: 0.03mm- 0,06mm
rodzaj kleju: akrylowy
kolor: srebrny
szer. 100mm, długość 45-50m
</t>
    </r>
  </si>
  <si>
    <t>mb</t>
  </si>
  <si>
    <t>ARCHITEKTURA</t>
  </si>
  <si>
    <t>ŚWIATŁO</t>
  </si>
  <si>
    <t>ENERGIA</t>
  </si>
  <si>
    <r>
      <rPr>
        <b/>
        <sz val="10"/>
        <rFont val="Calibri"/>
        <family val="2"/>
        <charset val="238"/>
        <scheme val="minor"/>
      </rPr>
      <t>Taśma ostrzegawcza</t>
    </r>
    <r>
      <rPr>
        <sz val="10"/>
        <rFont val="Calibri"/>
        <family val="2"/>
        <charset val="238"/>
        <scheme val="minor"/>
      </rPr>
      <t xml:space="preserve"> żółto- czarna, dwustronna, minimalne wymiary: długość całkowita 200 m, szerokość 7 cm, grubość 40mic.</t>
    </r>
  </si>
  <si>
    <t> ENERGIA</t>
  </si>
  <si>
    <t> SENSORICUM</t>
  </si>
  <si>
    <r>
      <rPr>
        <b/>
        <sz val="10"/>
        <rFont val="Calibri"/>
        <family val="2"/>
        <charset val="238"/>
        <scheme val="minor"/>
      </rPr>
      <t xml:space="preserve">Klej uniwersalny, superszybki </t>
    </r>
    <r>
      <rPr>
        <sz val="10"/>
        <rFont val="Calibri"/>
        <family val="2"/>
        <charset val="238"/>
        <scheme val="minor"/>
      </rPr>
      <t>- opakowanie 20g z nakrętką, super szybki klej jednokomponentowy, niewypływający i niekapiący, zastosowanie: do klejenia m.in. ceramiki, drewna oraz innych materiałów,  których powierzchnia może być wsiąkliwa; konsystencja żelowa, bezbarwny, przejrzysty po utwardzeniu</t>
    </r>
  </si>
  <si>
    <r>
      <rPr>
        <b/>
        <sz val="10"/>
        <rFont val="Calibri"/>
        <family val="2"/>
        <charset val="238"/>
        <scheme val="minor"/>
      </rPr>
      <t>Kask budowlany</t>
    </r>
    <r>
      <rPr>
        <sz val="10"/>
        <rFont val="Calibri"/>
        <family val="2"/>
        <charset val="238"/>
        <scheme val="minor"/>
      </rPr>
      <t xml:space="preserve"> - ochronny, regulacja obwodu głowy dająca możliwość dopasowania kasku do głowy, , wykonany z tworzywa sztucznego, Napotnik z tkaniny, Rynienka deszczowa, Kolorystyka: żółty (8 szt.), biały (2 szt.) niebieski (1 szt.), pomarańczowy (1 szt.), czerwony (1 szt.), zielony (1szt.),  czarny (2 szt.), regulacja w obwodzie pasa głównego</t>
    </r>
  </si>
  <si>
    <r>
      <rPr>
        <b/>
        <sz val="10"/>
        <rFont val="Calibri"/>
        <family val="2"/>
        <charset val="238"/>
        <scheme val="minor"/>
      </rPr>
      <t>Poziomica</t>
    </r>
    <r>
      <rPr>
        <sz val="10"/>
        <rFont val="Calibri"/>
        <family val="2"/>
        <charset val="238"/>
        <scheme val="minor"/>
      </rPr>
      <t xml:space="preserve"> - długość 80cm, aluminiowa, Dokładność pomiaru +/- 0,5 mm/m, Fluoryzująca ciecz zapewnia doskonałą widoczność pęcherzyka, 2 libele pozioma i pionowa</t>
    </r>
  </si>
  <si>
    <r>
      <rPr>
        <b/>
        <sz val="10"/>
        <rFont val="Calibri"/>
        <family val="2"/>
        <charset val="238"/>
        <scheme val="minor"/>
      </rPr>
      <t>Miara zwijana</t>
    </r>
    <r>
      <rPr>
        <sz val="10"/>
        <rFont val="Calibri"/>
        <family val="2"/>
        <charset val="238"/>
        <scheme val="minor"/>
      </rPr>
      <t xml:space="preserve"> z blokadą, min.długość 2m</t>
    </r>
  </si>
  <si>
    <r>
      <rPr>
        <b/>
        <sz val="10"/>
        <rFont val="Calibri"/>
        <family val="2"/>
        <charset val="238"/>
        <scheme val="minor"/>
      </rPr>
      <t xml:space="preserve">Miara drewniana - </t>
    </r>
    <r>
      <rPr>
        <sz val="10"/>
        <rFont val="Calibri"/>
        <family val="2"/>
        <charset val="238"/>
        <scheme val="minor"/>
      </rPr>
      <t xml:space="preserve"> składana,długość 1m, szerokość żółta</t>
    </r>
  </si>
  <si>
    <r>
      <rPr>
        <b/>
        <sz val="10"/>
        <rFont val="Calibri"/>
        <family val="2"/>
        <charset val="238"/>
        <scheme val="minor"/>
      </rPr>
      <t>Słupek plastikowy</t>
    </r>
    <r>
      <rPr>
        <sz val="10"/>
        <rFont val="Calibri"/>
        <family val="2"/>
        <charset val="238"/>
        <scheme val="minor"/>
      </rPr>
      <t xml:space="preserve"> - odgradzający z tworzywa sztucznego, wysokość min. 90cm,  średnica podstawy 30-35cm dla zachowania stabilości, oznakowanie żółto- czarne,  podstawa gumowa, kauczukowa lub plastikowa, uchwyty mocowania łańcucha lub taśmy ostrzegawczej dwukierunkowe</t>
    </r>
  </si>
  <si>
    <r>
      <rPr>
        <b/>
        <sz val="10"/>
        <rFont val="Calibri"/>
        <family val="2"/>
        <charset val="238"/>
        <scheme val="minor"/>
      </rPr>
      <t>Taśma ostrzegawcza</t>
    </r>
    <r>
      <rPr>
        <sz val="10"/>
        <rFont val="Calibri"/>
        <family val="2"/>
        <charset val="238"/>
        <scheme val="minor"/>
      </rPr>
      <t xml:space="preserve"> do zabezpieczania i oznaczania obszarów niebezpiecznych., kolor: żółto- czarna, samoprzylepna, minimalne wymiary 8cmx100m </t>
    </r>
  </si>
  <si>
    <r>
      <rPr>
        <b/>
        <sz val="10"/>
        <rFont val="Calibri"/>
        <family val="2"/>
        <charset val="238"/>
        <scheme val="minor"/>
      </rPr>
      <t xml:space="preserve">Kosz plastikowy </t>
    </r>
    <r>
      <rPr>
        <sz val="10"/>
        <rFont val="Calibri"/>
        <family val="2"/>
        <charset val="238"/>
        <scheme val="minor"/>
      </rPr>
      <t xml:space="preserve">składany, waga 1,7kg, kolor szary, bez pokrywy, wymiary gabarytowe 599 mm x 399 mm x 300mm (dopuszcalne odchylenie 2mm dla każdego wymiaru).  Wytrzymałość na działanie temperatury - 30 do +70.
</t>
    </r>
  </si>
  <si>
    <r>
      <rPr>
        <b/>
        <sz val="10"/>
        <rFont val="Calibri"/>
        <family val="2"/>
        <charset val="238"/>
        <scheme val="minor"/>
      </rPr>
      <t>Lampa sufitowa</t>
    </r>
    <r>
      <rPr>
        <sz val="10"/>
        <rFont val="Calibri"/>
        <family val="2"/>
        <charset val="238"/>
        <scheme val="minor"/>
      </rPr>
      <t xml:space="preserve"> z 4 regulowanymi światłami, metalowa, żródło światła - żarówka halogenowa, cztery źródła światła, moc min. 4*35W, żarówki halogenowe w komplecie, zasilanie 230v,  kolor  stalowy, układ halogenów -  w kwadracie obok siebie. Min. wymiary lampy:  szerokość.220x220mm   wysokość.109mm, gwarancja producenta - 12 m-cy</t>
    </r>
  </si>
  <si>
    <r>
      <rPr>
        <b/>
        <sz val="10"/>
        <rFont val="Calibri"/>
        <family val="2"/>
        <charset val="238"/>
        <scheme val="minor"/>
      </rPr>
      <t>Lampa sufitowa</t>
    </r>
    <r>
      <rPr>
        <sz val="10"/>
        <rFont val="Calibri"/>
        <family val="2"/>
        <charset val="238"/>
        <scheme val="minor"/>
      </rPr>
      <t xml:space="preserve"> z 6 regulowanymi światłami, żródło światła-żarówka halogenowa, 6 żródeł światła, moc min. 6*35 W, żarówki halogenowe w komplecie, zasilanie 230V, metalowa, kolor stalowy, min.wymiary: długość 160 cm, gwarancja producenta 12 m-cy, układ halogenów  na listwie - szeregowy</t>
    </r>
  </si>
  <si>
    <r>
      <rPr>
        <b/>
        <sz val="10"/>
        <rFont val="Calibri"/>
        <family val="2"/>
        <charset val="238"/>
        <scheme val="minor"/>
      </rPr>
      <t>Statyw do dalmierz</t>
    </r>
    <r>
      <rPr>
        <sz val="10"/>
        <rFont val="Calibri"/>
        <family val="2"/>
        <charset val="238"/>
        <scheme val="minor"/>
      </rPr>
      <t>a z pozycji 14</t>
    </r>
    <r>
      <rPr>
        <b/>
        <sz val="10"/>
        <rFont val="Calibri"/>
        <family val="2"/>
        <charset val="238"/>
        <scheme val="minor"/>
      </rPr>
      <t xml:space="preserve">. </t>
    </r>
    <r>
      <rPr>
        <sz val="10"/>
        <rFont val="Calibri"/>
        <family val="2"/>
        <charset val="238"/>
        <scheme val="minor"/>
      </rPr>
      <t>Model musi być kompatybilny z w/w dalmierzem laserowym. Materiał: aluminium, Maksymalna wysokość 147 cm.  Parametry statywu dla dlamierza laserowego Bosch GLM 50 spełnia Statyw Bosch BS 150 lub inny równoważny.</t>
    </r>
  </si>
  <si>
    <r>
      <rPr>
        <b/>
        <sz val="10"/>
        <rFont val="Calibri"/>
        <family val="2"/>
        <charset val="238"/>
        <scheme val="minor"/>
      </rPr>
      <t>Czajnik elektryczny</t>
    </r>
    <r>
      <rPr>
        <sz val="10"/>
        <rFont val="Calibri"/>
        <family val="2"/>
        <charset val="238"/>
        <scheme val="minor"/>
      </rPr>
      <t xml:space="preserve"> do gotowania wody, Podstawa antypoślizgowa, automatyczne wyłączenie po zagotowaniu. Parametry: pojemność mnin. 1,5 litra, moc min. - 2200 W,  długość przewodu min. 0.75 m, gwarancja min. 24 miesiace.</t>
    </r>
  </si>
  <si>
    <r>
      <rPr>
        <b/>
        <sz val="10"/>
        <rFont val="Calibri"/>
        <family val="2"/>
        <charset val="238"/>
        <scheme val="minor"/>
      </rPr>
      <t xml:space="preserve">Lampka biurkowa/nocna </t>
    </r>
    <r>
      <rPr>
        <sz val="10"/>
        <rFont val="Calibri"/>
        <family val="2"/>
        <charset val="238"/>
        <scheme val="minor"/>
      </rPr>
      <t>z regulacją wysokości do min. 366 mm.
Zasilanie: 230 V
Gwint: G4 żarówka w komplecie
Gwarancja: 12 miesięcy 
Moc max.: 20 W
Ruchoma oprawa.
Miejsce stosowania: wewnątrz
Produkt posiada certyfikat CE
Materiał: Tworzywo -stal. Dopuszczalna kolorystyka: żółty lub niebieski lub zielony  .                                                           Parametry spełnia ANS Vela lampka biurkowa GU 8103 lub inny równoważny.</t>
    </r>
  </si>
  <si>
    <r>
      <rPr>
        <b/>
        <sz val="10"/>
        <rFont val="Calibri"/>
        <family val="2"/>
        <charset val="238"/>
        <scheme val="minor"/>
      </rPr>
      <t>Wentylator.</t>
    </r>
    <r>
      <rPr>
        <sz val="10"/>
        <rFont val="Calibri"/>
        <family val="2"/>
        <charset val="238"/>
        <scheme val="minor"/>
      </rPr>
      <t xml:space="preserve"> Typ: tradycyjny biurkowy
Min. Moc: 25 W
Sterowanie: mechaniczne
Średnica śmigła: 25-30 cm
Liczba prędkości nawiewu: 2                                                                                                                                                                                   Gwarancja: 24 miesiące.</t>
    </r>
  </si>
  <si>
    <r>
      <rPr>
        <b/>
        <sz val="10"/>
        <rFont val="Calibri"/>
        <family val="2"/>
        <charset val="238"/>
        <scheme val="minor"/>
      </rPr>
      <t xml:space="preserve">Piłeczki pingpongowe. </t>
    </r>
    <r>
      <rPr>
        <sz val="10"/>
        <rFont val="Calibri"/>
        <family val="2"/>
        <charset val="238"/>
        <scheme val="minor"/>
      </rPr>
      <t>W opakowaniu</t>
    </r>
    <r>
      <rPr>
        <b/>
        <sz val="10"/>
        <rFont val="Calibri"/>
        <family val="2"/>
        <charset val="238"/>
        <scheme val="minor"/>
      </rPr>
      <t xml:space="preserve"> </t>
    </r>
    <r>
      <rPr>
        <sz val="10"/>
        <rFont val="Calibri"/>
        <family val="2"/>
        <charset val="238"/>
        <scheme val="minor"/>
      </rPr>
      <t>100 sztuk piłeczek o standardowej wielkości  przeznaczonych do gry rekreacyjnej w kolorze białym lub pomarańczowy.</t>
    </r>
  </si>
  <si>
    <r>
      <rPr>
        <b/>
        <sz val="10"/>
        <rFont val="Calibri"/>
        <family val="2"/>
        <charset val="238"/>
        <scheme val="minor"/>
      </rPr>
      <t xml:space="preserve">Piłki tenisowe.  </t>
    </r>
    <r>
      <rPr>
        <sz val="10"/>
        <rFont val="Calibri"/>
        <family val="2"/>
        <charset val="238"/>
        <scheme val="minor"/>
      </rPr>
      <t>Opakowanie zbiorcze 60 szt.</t>
    </r>
  </si>
  <si>
    <r>
      <rPr>
        <b/>
        <sz val="10"/>
        <rFont val="Calibri"/>
        <family val="2"/>
        <charset val="238"/>
        <scheme val="minor"/>
      </rPr>
      <t>Płyn do dymu</t>
    </r>
    <r>
      <rPr>
        <sz val="10"/>
        <rFont val="Calibri"/>
        <family val="2"/>
        <charset val="238"/>
        <scheme val="minor"/>
      </rPr>
      <t>. Płyn do wytwornic dymu. Struktura płynu sprawia, że proces ten przebiega wolniej, co wydłuża czas pracy urządzeń bez potrzeby ich konserwacji. Oprócz tego dym ten charakteryzuje się dłuższym o 30% (w porównaniu do dymów standardowych) czasem utrzymywania w normalnych warunkach (w sali bez intensywnej wentylacji). Dym uzyskany z płynu ma kolor biały, a jego cząsteczki mają rozmiar 0,25 - 60 mikronów. Pojemność opakowania 5L. Parametry spełnia JEM I-FOG lub równoważny.</t>
    </r>
  </si>
  <si>
    <r>
      <rPr>
        <b/>
        <sz val="10"/>
        <rFont val="Calibri"/>
        <family val="2"/>
        <charset val="238"/>
        <scheme val="minor"/>
      </rPr>
      <t>Dalmierz laserowy</t>
    </r>
    <r>
      <rPr>
        <sz val="10"/>
        <rFont val="Calibri"/>
        <family val="2"/>
        <charset val="238"/>
        <scheme val="minor"/>
      </rPr>
      <t xml:space="preserve"> </t>
    </r>
    <r>
      <rPr>
        <b/>
        <sz val="10"/>
        <rFont val="Calibri"/>
        <family val="2"/>
        <charset val="238"/>
        <scheme val="minor"/>
      </rPr>
      <t xml:space="preserve"> </t>
    </r>
    <r>
      <rPr>
        <sz val="10"/>
        <rFont val="Calibri"/>
        <family val="2"/>
        <charset val="238"/>
        <scheme val="minor"/>
      </rPr>
      <t>Minimalne parametry:Pomiary z dokładnością 1 -2mm powierzchni, objętości i długości w zasięgu do 50 m. Prosta funkcja Pitagorasa do szybkiego pomiarów niedostępnych wysokości
Automatycznie podświetlany ekran.  Łatwa obsługa dzięki zrozumiałym przyciskom i przejrzystemu wyświetlaczowi.  Idealne urządzenie na budowę, ochrona przed pyłem i bryzgającą wodą (IP54), z miękkim uchwytem softgrip.</t>
    </r>
    <r>
      <rPr>
        <strike/>
        <sz val="10"/>
        <rFont val="Calibri"/>
        <family val="2"/>
        <charset val="238"/>
        <scheme val="minor"/>
      </rPr>
      <t xml:space="preserve"> </t>
    </r>
    <r>
      <rPr>
        <sz val="10"/>
        <rFont val="Calibri"/>
        <family val="2"/>
        <charset val="238"/>
        <scheme val="minor"/>
      </rPr>
      <t xml:space="preserve">Zasilanie 2 bateriami 1,5 V ("paluszki") - do 10 000 odczytów na jednym ładowaniu. Komplet baterii  w zestawie. Gwint 1/4" umożliwia wygodne mocowanie dalmierza na statywie budowlanym. </t>
    </r>
    <r>
      <rPr>
        <sz val="10"/>
        <rFont val="Calibri"/>
        <family val="2"/>
        <charset val="238"/>
        <scheme val="minor"/>
      </rPr>
      <t xml:space="preserve">Parametry spełnia Dalmierz laserowy Bosch GLM 50 , geo-FENNEL EcoDist Pro, CST/berger RF5 lub inny równoważny.  Gwarancja minimum 12 miesięcy.
</t>
    </r>
  </si>
  <si>
    <r>
      <rPr>
        <b/>
        <sz val="10"/>
        <rFont val="Calibri"/>
        <family val="2"/>
        <charset val="238"/>
        <scheme val="minor"/>
      </rPr>
      <t xml:space="preserve">Kubek metalowy. </t>
    </r>
    <r>
      <rPr>
        <sz val="10"/>
        <rFont val="Calibri"/>
        <family val="2"/>
        <charset val="238"/>
        <scheme val="minor"/>
      </rPr>
      <t>Kubek</t>
    </r>
    <r>
      <rPr>
        <b/>
        <sz val="10"/>
        <rFont val="Calibri"/>
        <family val="2"/>
        <charset val="238"/>
        <scheme val="minor"/>
      </rPr>
      <t xml:space="preserve"> </t>
    </r>
    <r>
      <rPr>
        <sz val="10"/>
        <rFont val="Calibri"/>
        <family val="2"/>
        <charset val="238"/>
        <scheme val="minor"/>
      </rPr>
      <t xml:space="preserve"> emaliowany, kolorowy (lub we wzory) o poj. min. 0,7 litra, może służyć do zaparzania herbaty i ziół, możliwość podgrzewania np. wody - naczynia te mają wywijany brzeg, co pozwala na łatwe utrzymanie czystości.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</si>
</sst>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6">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color theme="1"/>
      <name val="Czcionka tekstu podstawowego"/>
      <charset val="238"/>
    </font>
    <font>
      <i/>
      <sz val="11"/>
      <color theme="1"/>
      <name val="Calibri"/>
      <family val="2"/>
      <charset val="238"/>
      <scheme val="minor"/>
    </font>
    <font>
      <sz val="10"/>
      <name val="Calibri"/>
      <family val="2"/>
      <charset val="238"/>
      <scheme val="minor"/>
    </font>
    <font>
      <sz val="10"/>
      <color theme="1"/>
      <name val="Calibri"/>
      <family val="2"/>
      <charset val="238"/>
      <scheme val="minor"/>
    </font>
    <font>
      <u/>
      <sz val="11"/>
      <color theme="10"/>
      <name val="Czcionka tekstu podstawowego"/>
      <family val="2"/>
      <charset val="238"/>
    </font>
    <font>
      <sz val="10"/>
      <color indexed="8"/>
      <name val="Calibri"/>
      <family val="2"/>
      <charset val="238"/>
      <scheme val="minor"/>
    </font>
    <font>
      <sz val="11"/>
      <color theme="1"/>
      <name val="Calibri"/>
      <family val="2"/>
      <scheme val="minor"/>
    </font>
    <font>
      <b/>
      <sz val="10"/>
      <name val="Calibri"/>
      <family val="2"/>
      <charset val="238"/>
      <scheme val="minor"/>
    </font>
    <font>
      <sz val="11"/>
      <color rgb="FFFF0000"/>
      <name val="Calibri"/>
      <family val="2"/>
      <charset val="238"/>
      <scheme val="minor"/>
    </font>
    <font>
      <b/>
      <sz val="10"/>
      <color theme="1"/>
      <name val="Calibri"/>
      <family val="2"/>
      <charset val="238"/>
      <scheme val="minor"/>
    </font>
    <font>
      <sz val="11"/>
      <color rgb="FF000000"/>
      <name val="Calibri"/>
      <family val="2"/>
      <charset val="238"/>
    </font>
    <font>
      <strike/>
      <sz val="10"/>
      <name val="Calibri"/>
      <family val="2"/>
      <charset val="238"/>
      <scheme val="minor"/>
    </font>
    <font>
      <sz val="10"/>
      <color rgb="FFFF0000"/>
      <name val="Calibri"/>
      <family val="2"/>
      <charset val="23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0" fontId="7" fillId="0" borderId="0" applyNumberFormat="0" applyFill="0" applyBorder="0" applyAlignment="0" applyProtection="0"/>
    <xf numFmtId="44" fontId="9" fillId="0" borderId="0" applyFont="0" applyFill="0" applyBorder="0" applyAlignment="0" applyProtection="0"/>
  </cellStyleXfs>
  <cellXfs count="31">
    <xf numFmtId="0" fontId="0" fillId="0" borderId="0" xfId="0"/>
    <xf numFmtId="0" fontId="2" fillId="0" borderId="1" xfId="1" applyFont="1" applyBorder="1" applyAlignment="1">
      <alignment horizontal="center" vertical="center" wrapText="1"/>
    </xf>
    <xf numFmtId="0" fontId="4" fillId="0" borderId="1" xfId="1" applyFont="1" applyBorder="1" applyAlignment="1">
      <alignment horizontal="center" wrapText="1"/>
    </xf>
    <xf numFmtId="0" fontId="1" fillId="0" borderId="1" xfId="1" applyFont="1" applyBorder="1" applyAlignment="1">
      <alignment horizontal="center" vertical="center" wrapText="1"/>
    </xf>
    <xf numFmtId="44" fontId="6" fillId="0" borderId="1" xfId="1" applyNumberFormat="1" applyFont="1" applyFill="1" applyBorder="1" applyAlignment="1">
      <alignment vertical="center" wrapText="1"/>
    </xf>
    <xf numFmtId="0" fontId="8" fillId="0" borderId="1" xfId="0" applyFont="1" applyFill="1" applyBorder="1" applyAlignment="1">
      <alignment horizontal="left" vertical="center"/>
    </xf>
    <xf numFmtId="0" fontId="0" fillId="0" borderId="1" xfId="0" applyBorder="1" applyAlignment="1">
      <alignment horizontal="center" vertical="center"/>
    </xf>
    <xf numFmtId="0" fontId="0" fillId="0" borderId="0" xfId="0" applyBorder="1"/>
    <xf numFmtId="0" fontId="5" fillId="0" borderId="1" xfId="0" applyFont="1" applyBorder="1" applyAlignment="1">
      <alignment horizontal="left" vertical="center"/>
    </xf>
    <xf numFmtId="0" fontId="6" fillId="0" borderId="1" xfId="0" applyFont="1" applyBorder="1" applyAlignment="1">
      <alignment vertical="center" wrapText="1"/>
    </xf>
    <xf numFmtId="44" fontId="2" fillId="0" borderId="0" xfId="0" applyNumberFormat="1" applyFont="1"/>
    <xf numFmtId="0" fontId="10" fillId="0" borderId="0" xfId="2" applyFont="1" applyFill="1" applyBorder="1" applyAlignment="1">
      <alignment horizontal="left" vertical="top" wrapText="1"/>
    </xf>
    <xf numFmtId="0" fontId="11" fillId="0" borderId="0" xfId="0" applyFont="1"/>
    <xf numFmtId="0" fontId="5" fillId="0" borderId="1" xfId="0" applyFont="1" applyFill="1" applyBorder="1" applyAlignment="1">
      <alignment horizontal="left" vertical="center"/>
    </xf>
    <xf numFmtId="0" fontId="6" fillId="0" borderId="1" xfId="0" applyFont="1" applyFill="1" applyBorder="1" applyAlignment="1">
      <alignment vertical="center" wrapText="1"/>
    </xf>
    <xf numFmtId="44" fontId="6" fillId="0" borderId="1" xfId="1" applyNumberFormat="1" applyFont="1" applyBorder="1" applyAlignment="1">
      <alignment horizontal="center" vertical="center" wrapText="1"/>
    </xf>
    <xf numFmtId="0" fontId="5" fillId="0" borderId="1" xfId="2" applyFont="1" applyFill="1" applyBorder="1" applyAlignment="1">
      <alignment vertical="center" wrapText="1"/>
    </xf>
    <xf numFmtId="0" fontId="5" fillId="0" borderId="1" xfId="0" applyFont="1" applyBorder="1" applyAlignment="1">
      <alignment vertical="center" wrapText="1"/>
    </xf>
    <xf numFmtId="0" fontId="0" fillId="0" borderId="1" xfId="1" applyFont="1" applyBorder="1" applyAlignment="1">
      <alignment horizontal="center" vertical="center" wrapText="1"/>
    </xf>
    <xf numFmtId="44" fontId="0" fillId="0" borderId="0" xfId="0" applyNumberFormat="1"/>
    <xf numFmtId="0" fontId="5" fillId="0" borderId="1" xfId="0" applyFont="1" applyFill="1" applyBorder="1" applyAlignment="1">
      <alignmen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44" fontId="5" fillId="0" borderId="1" xfId="1" applyNumberFormat="1" applyFont="1" applyBorder="1" applyAlignment="1">
      <alignment horizontal="center" vertical="center" wrapText="1"/>
    </xf>
    <xf numFmtId="44" fontId="5" fillId="0" borderId="1" xfId="1" applyNumberFormat="1" applyFont="1" applyFill="1" applyBorder="1" applyAlignment="1">
      <alignment vertical="center" wrapText="1"/>
    </xf>
    <xf numFmtId="0" fontId="5" fillId="0"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wrapText="1"/>
    </xf>
    <xf numFmtId="0" fontId="3" fillId="0" borderId="0" xfId="0" applyFont="1" applyAlignment="1">
      <alignment horizontal="center"/>
    </xf>
    <xf numFmtId="0" fontId="15" fillId="0" borderId="1" xfId="0" applyFont="1" applyFill="1" applyBorder="1" applyAlignment="1">
      <alignment horizontal="left" vertical="center"/>
    </xf>
  </cellXfs>
  <cellStyles count="4">
    <cellStyle name="Hiperłącze" xfId="2" builtinId="8"/>
    <cellStyle name="Normalny" xfId="0" builtinId="0"/>
    <cellStyle name="Normalny 7" xfId="1"/>
    <cellStyle name="Walutowy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topLeftCell="A22" zoomScaleNormal="100" workbookViewId="0">
      <selection activeCell="E23" sqref="E23"/>
    </sheetView>
  </sheetViews>
  <sheetFormatPr defaultRowHeight="15"/>
  <cols>
    <col min="1" max="1" width="3.5703125" bestFit="1" customWidth="1"/>
    <col min="2" max="2" width="25.42578125" customWidth="1"/>
    <col min="3" max="3" width="99.42578125" customWidth="1"/>
    <col min="4" max="4" width="11.140625" customWidth="1"/>
    <col min="5" max="5" width="6.7109375" customWidth="1"/>
    <col min="6" max="6" width="8.85546875" bestFit="1" customWidth="1"/>
    <col min="7" max="7" width="11.28515625" customWidth="1"/>
    <col min="9" max="9" width="11.28515625" bestFit="1" customWidth="1"/>
  </cols>
  <sheetData>
    <row r="1" spans="1:7">
      <c r="F1" t="s">
        <v>8</v>
      </c>
    </row>
    <row r="2" spans="1:7">
      <c r="C2" s="29" t="s">
        <v>7</v>
      </c>
      <c r="D2" s="29"/>
      <c r="E2" s="29"/>
      <c r="F2" s="29"/>
      <c r="G2" s="29"/>
    </row>
    <row r="4" spans="1:7" ht="54" customHeight="1">
      <c r="A4" s="1" t="s">
        <v>0</v>
      </c>
      <c r="B4" s="1" t="s">
        <v>15</v>
      </c>
      <c r="C4" s="1" t="s">
        <v>1</v>
      </c>
      <c r="D4" s="1" t="s">
        <v>10</v>
      </c>
      <c r="E4" s="1" t="s">
        <v>9</v>
      </c>
      <c r="F4" s="1" t="s">
        <v>14</v>
      </c>
      <c r="G4" s="1" t="s">
        <v>2</v>
      </c>
    </row>
    <row r="5" spans="1:7">
      <c r="A5" s="2" t="s">
        <v>3</v>
      </c>
      <c r="B5" s="2" t="s">
        <v>4</v>
      </c>
      <c r="C5" s="2" t="s">
        <v>5</v>
      </c>
      <c r="D5" s="2" t="s">
        <v>6</v>
      </c>
      <c r="E5" s="2" t="s">
        <v>11</v>
      </c>
      <c r="F5" s="2" t="s">
        <v>16</v>
      </c>
      <c r="G5" s="2" t="s">
        <v>17</v>
      </c>
    </row>
    <row r="6" spans="1:7" ht="68.25" customHeight="1">
      <c r="A6" s="3">
        <v>1</v>
      </c>
      <c r="B6" s="18" t="s">
        <v>21</v>
      </c>
      <c r="C6" s="14" t="s">
        <v>18</v>
      </c>
      <c r="D6" s="9" t="s">
        <v>20</v>
      </c>
      <c r="E6" s="5">
        <v>4</v>
      </c>
      <c r="F6" s="15"/>
      <c r="G6" s="4">
        <f t="shared" ref="G6:G27" si="0">E6*F6</f>
        <v>0</v>
      </c>
    </row>
    <row r="7" spans="1:7" ht="66.75" customHeight="1">
      <c r="A7" s="3">
        <v>2</v>
      </c>
      <c r="B7" s="18" t="s">
        <v>21</v>
      </c>
      <c r="C7" s="14" t="s">
        <v>19</v>
      </c>
      <c r="D7" s="9" t="s">
        <v>12</v>
      </c>
      <c r="E7" s="5">
        <v>2</v>
      </c>
      <c r="F7" s="15"/>
      <c r="G7" s="4">
        <f t="shared" si="0"/>
        <v>0</v>
      </c>
    </row>
    <row r="8" spans="1:7" ht="50.25" customHeight="1">
      <c r="A8" s="6">
        <f>A7+1</f>
        <v>3</v>
      </c>
      <c r="B8" s="18" t="s">
        <v>21</v>
      </c>
      <c r="C8" s="20" t="s">
        <v>27</v>
      </c>
      <c r="D8" s="17" t="s">
        <v>12</v>
      </c>
      <c r="E8" s="13">
        <v>5</v>
      </c>
      <c r="F8" s="23"/>
      <c r="G8" s="24">
        <f t="shared" si="0"/>
        <v>0</v>
      </c>
    </row>
    <row r="9" spans="1:7" ht="54" customHeight="1">
      <c r="A9" s="6">
        <f t="shared" ref="A9:A27" si="1">A8+1</f>
        <v>4</v>
      </c>
      <c r="B9" s="18" t="s">
        <v>21</v>
      </c>
      <c r="C9" s="20" t="s">
        <v>28</v>
      </c>
      <c r="D9" s="17" t="s">
        <v>12</v>
      </c>
      <c r="E9" s="8">
        <v>16</v>
      </c>
      <c r="F9" s="23"/>
      <c r="G9" s="24">
        <f t="shared" si="0"/>
        <v>0</v>
      </c>
    </row>
    <row r="10" spans="1:7" ht="25.5">
      <c r="A10" s="6">
        <f t="shared" si="1"/>
        <v>5</v>
      </c>
      <c r="B10" s="18" t="s">
        <v>21</v>
      </c>
      <c r="C10" s="20" t="s">
        <v>29</v>
      </c>
      <c r="D10" s="17" t="s">
        <v>12</v>
      </c>
      <c r="E10" s="13">
        <v>1</v>
      </c>
      <c r="F10" s="23"/>
      <c r="G10" s="24">
        <f t="shared" si="0"/>
        <v>0</v>
      </c>
    </row>
    <row r="11" spans="1:7">
      <c r="A11" s="6">
        <f t="shared" si="1"/>
        <v>6</v>
      </c>
      <c r="B11" s="18" t="s">
        <v>21</v>
      </c>
      <c r="C11" s="20" t="s">
        <v>30</v>
      </c>
      <c r="D11" s="16" t="s">
        <v>12</v>
      </c>
      <c r="E11" s="13">
        <v>2</v>
      </c>
      <c r="F11" s="23"/>
      <c r="G11" s="24">
        <f t="shared" si="0"/>
        <v>0</v>
      </c>
    </row>
    <row r="12" spans="1:7" ht="15.75" customHeight="1">
      <c r="A12" s="6">
        <f t="shared" si="1"/>
        <v>7</v>
      </c>
      <c r="B12" s="18" t="s">
        <v>21</v>
      </c>
      <c r="C12" s="20" t="s">
        <v>31</v>
      </c>
      <c r="D12" s="17" t="s">
        <v>12</v>
      </c>
      <c r="E12" s="13">
        <v>2</v>
      </c>
      <c r="F12" s="23"/>
      <c r="G12" s="24">
        <f t="shared" si="0"/>
        <v>0</v>
      </c>
    </row>
    <row r="13" spans="1:7" ht="38.25">
      <c r="A13" s="6">
        <f t="shared" si="1"/>
        <v>8</v>
      </c>
      <c r="B13" s="18" t="s">
        <v>21</v>
      </c>
      <c r="C13" s="20" t="s">
        <v>32</v>
      </c>
      <c r="D13" s="16" t="s">
        <v>12</v>
      </c>
      <c r="E13" s="13">
        <v>4</v>
      </c>
      <c r="F13" s="23"/>
      <c r="G13" s="24">
        <f t="shared" si="0"/>
        <v>0</v>
      </c>
    </row>
    <row r="14" spans="1:7" ht="25.5">
      <c r="A14" s="6">
        <f t="shared" si="1"/>
        <v>9</v>
      </c>
      <c r="B14" s="18" t="s">
        <v>21</v>
      </c>
      <c r="C14" s="20" t="s">
        <v>24</v>
      </c>
      <c r="D14" s="17" t="s">
        <v>12</v>
      </c>
      <c r="E14" s="13">
        <v>2</v>
      </c>
      <c r="F14" s="23"/>
      <c r="G14" s="24">
        <f t="shared" si="0"/>
        <v>0</v>
      </c>
    </row>
    <row r="15" spans="1:7" ht="38.25" customHeight="1">
      <c r="A15" s="6">
        <f t="shared" si="1"/>
        <v>10</v>
      </c>
      <c r="B15" s="18" t="s">
        <v>21</v>
      </c>
      <c r="C15" s="20" t="s">
        <v>33</v>
      </c>
      <c r="D15" s="17" t="s">
        <v>12</v>
      </c>
      <c r="E15" s="13">
        <v>2</v>
      </c>
      <c r="F15" s="23"/>
      <c r="G15" s="24">
        <f t="shared" si="0"/>
        <v>0</v>
      </c>
    </row>
    <row r="16" spans="1:7" ht="33.75" customHeight="1">
      <c r="A16" s="6">
        <f t="shared" si="1"/>
        <v>11</v>
      </c>
      <c r="B16" s="18" t="s">
        <v>21</v>
      </c>
      <c r="C16" s="20" t="s">
        <v>34</v>
      </c>
      <c r="D16" s="17" t="s">
        <v>12</v>
      </c>
      <c r="E16" s="13">
        <v>3</v>
      </c>
      <c r="F16" s="23"/>
      <c r="G16" s="24">
        <f t="shared" si="0"/>
        <v>0</v>
      </c>
    </row>
    <row r="17" spans="1:9" ht="53.25" customHeight="1">
      <c r="A17" s="6">
        <f t="shared" si="1"/>
        <v>12</v>
      </c>
      <c r="B17" s="18" t="s">
        <v>21</v>
      </c>
      <c r="C17" s="20" t="s">
        <v>35</v>
      </c>
      <c r="D17" s="17" t="s">
        <v>12</v>
      </c>
      <c r="E17" s="13">
        <v>1</v>
      </c>
      <c r="F17" s="23"/>
      <c r="G17" s="24">
        <f t="shared" si="0"/>
        <v>0</v>
      </c>
      <c r="H17" s="12"/>
    </row>
    <row r="18" spans="1:9" ht="47.25" customHeight="1">
      <c r="A18" s="6">
        <f t="shared" si="1"/>
        <v>13</v>
      </c>
      <c r="B18" s="18" t="s">
        <v>21</v>
      </c>
      <c r="C18" s="20" t="s">
        <v>36</v>
      </c>
      <c r="D18" s="17" t="s">
        <v>12</v>
      </c>
      <c r="E18" s="13">
        <v>1</v>
      </c>
      <c r="F18" s="23"/>
      <c r="G18" s="24">
        <f t="shared" si="0"/>
        <v>0</v>
      </c>
    </row>
    <row r="19" spans="1:9" ht="93" customHeight="1">
      <c r="A19" s="6">
        <f t="shared" si="1"/>
        <v>14</v>
      </c>
      <c r="B19" s="6" t="s">
        <v>22</v>
      </c>
      <c r="C19" s="25" t="s">
        <v>44</v>
      </c>
      <c r="D19" s="17" t="s">
        <v>12</v>
      </c>
      <c r="E19" s="13">
        <v>2</v>
      </c>
      <c r="F19" s="23"/>
      <c r="G19" s="24">
        <f t="shared" si="0"/>
        <v>0</v>
      </c>
    </row>
    <row r="20" spans="1:9" ht="42.75" customHeight="1">
      <c r="A20" s="6">
        <f t="shared" si="1"/>
        <v>15</v>
      </c>
      <c r="B20" s="6" t="s">
        <v>22</v>
      </c>
      <c r="C20" s="26" t="s">
        <v>37</v>
      </c>
      <c r="D20" s="17" t="s">
        <v>12</v>
      </c>
      <c r="E20" s="13">
        <v>2</v>
      </c>
      <c r="F20" s="23"/>
      <c r="G20" s="24">
        <f t="shared" si="0"/>
        <v>0</v>
      </c>
    </row>
    <row r="21" spans="1:9" ht="47.25" customHeight="1">
      <c r="A21" s="6">
        <f t="shared" si="1"/>
        <v>16</v>
      </c>
      <c r="B21" s="6" t="s">
        <v>23</v>
      </c>
      <c r="C21" s="27" t="s">
        <v>45</v>
      </c>
      <c r="D21" s="20" t="s">
        <v>12</v>
      </c>
      <c r="E21" s="13">
        <v>6</v>
      </c>
      <c r="F21" s="23"/>
      <c r="G21" s="24">
        <f t="shared" si="0"/>
        <v>0</v>
      </c>
    </row>
    <row r="22" spans="1:9" ht="45" customHeight="1" thickBot="1">
      <c r="A22" s="6">
        <f t="shared" si="1"/>
        <v>17</v>
      </c>
      <c r="B22" s="6" t="s">
        <v>23</v>
      </c>
      <c r="C22" s="27" t="s">
        <v>38</v>
      </c>
      <c r="D22" s="17" t="s">
        <v>12</v>
      </c>
      <c r="E22" s="13">
        <v>1</v>
      </c>
      <c r="F22" s="23"/>
      <c r="G22" s="24">
        <f t="shared" si="0"/>
        <v>0</v>
      </c>
    </row>
    <row r="23" spans="1:9" ht="132" customHeight="1" thickBot="1">
      <c r="A23" s="6">
        <f t="shared" si="1"/>
        <v>18</v>
      </c>
      <c r="B23" s="21" t="s">
        <v>23</v>
      </c>
      <c r="C23" s="27" t="s">
        <v>39</v>
      </c>
      <c r="D23" s="17" t="s">
        <v>12</v>
      </c>
      <c r="E23" s="30">
        <v>2</v>
      </c>
      <c r="F23" s="23"/>
      <c r="G23" s="24">
        <f t="shared" si="0"/>
        <v>0</v>
      </c>
    </row>
    <row r="24" spans="1:9" ht="81.75" customHeight="1" thickBot="1">
      <c r="A24" s="6">
        <f t="shared" si="1"/>
        <v>19</v>
      </c>
      <c r="B24" s="22" t="s">
        <v>25</v>
      </c>
      <c r="C24" s="27" t="s">
        <v>40</v>
      </c>
      <c r="D24" s="17" t="s">
        <v>12</v>
      </c>
      <c r="E24" s="13">
        <v>3</v>
      </c>
      <c r="F24" s="23"/>
      <c r="G24" s="24">
        <f t="shared" si="0"/>
        <v>0</v>
      </c>
    </row>
    <row r="25" spans="1:9" ht="30.75" customHeight="1" thickBot="1">
      <c r="A25" s="6">
        <f t="shared" si="1"/>
        <v>20</v>
      </c>
      <c r="B25" s="22" t="s">
        <v>25</v>
      </c>
      <c r="C25" s="28" t="s">
        <v>41</v>
      </c>
      <c r="D25" s="17" t="s">
        <v>13</v>
      </c>
      <c r="E25" s="13">
        <v>3</v>
      </c>
      <c r="F25" s="23"/>
      <c r="G25" s="24">
        <f t="shared" si="0"/>
        <v>0</v>
      </c>
    </row>
    <row r="26" spans="1:9" ht="35.25" customHeight="1" thickBot="1">
      <c r="A26" s="6">
        <f t="shared" si="1"/>
        <v>21</v>
      </c>
      <c r="B26" s="22" t="s">
        <v>25</v>
      </c>
      <c r="C26" s="13" t="s">
        <v>42</v>
      </c>
      <c r="D26" s="17" t="s">
        <v>13</v>
      </c>
      <c r="E26" s="13">
        <v>3</v>
      </c>
      <c r="F26" s="23"/>
      <c r="G26" s="24">
        <f t="shared" si="0"/>
        <v>0</v>
      </c>
    </row>
    <row r="27" spans="1:9" ht="69" customHeight="1" thickBot="1">
      <c r="A27" s="6">
        <f t="shared" si="1"/>
        <v>22</v>
      </c>
      <c r="B27" s="22" t="s">
        <v>26</v>
      </c>
      <c r="C27" s="17" t="s">
        <v>43</v>
      </c>
      <c r="D27" s="17" t="s">
        <v>13</v>
      </c>
      <c r="E27" s="13">
        <v>2</v>
      </c>
      <c r="F27" s="23"/>
      <c r="G27" s="24">
        <f t="shared" si="0"/>
        <v>0</v>
      </c>
    </row>
    <row r="28" spans="1:9" ht="27.75" customHeight="1">
      <c r="A28" s="7"/>
      <c r="B28" s="7"/>
      <c r="C28" s="11"/>
      <c r="D28" s="11"/>
      <c r="G28" s="10">
        <f>SUM(G6:G27)</f>
        <v>0</v>
      </c>
      <c r="I28" s="19"/>
    </row>
  </sheetData>
  <mergeCells count="1">
    <mergeCell ref="C2:G2"/>
  </mergeCells>
  <pageMargins left="0.7" right="0.7" top="0.75" bottom="0.75" header="0.3" footer="0.3"/>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Łukasz</dc:creator>
  <cp:lastModifiedBy>Beata Kłopotowska</cp:lastModifiedBy>
  <cp:lastPrinted>2014-03-25T08:49:15Z</cp:lastPrinted>
  <dcterms:created xsi:type="dcterms:W3CDTF">2013-11-28T15:31:22Z</dcterms:created>
  <dcterms:modified xsi:type="dcterms:W3CDTF">2014-03-26T13:24:07Z</dcterms:modified>
</cp:coreProperties>
</file>