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8960" windowHeight="7995" activeTab="0"/>
  </bookViews>
  <sheets>
    <sheet name="zał. 1" sheetId="1" r:id="rId1"/>
  </sheets>
  <definedNames/>
  <calcPr fullCalcOnLoad="1"/>
</workbook>
</file>

<file path=xl/sharedStrings.xml><?xml version="1.0" encoding="utf-8"?>
<sst xmlns="http://schemas.openxmlformats.org/spreadsheetml/2006/main" count="423" uniqueCount="329">
  <si>
    <t>L.p.</t>
  </si>
  <si>
    <t>Nazwa  produktu</t>
  </si>
  <si>
    <t>Przykładowy Typ, model, producent sprzętu, który spełnia minimalne wymagania Zamawiającego</t>
  </si>
  <si>
    <t>Opis techniczny (minimalne wymagania zamawiającego)</t>
  </si>
  <si>
    <t>1.</t>
  </si>
  <si>
    <t>2.</t>
  </si>
  <si>
    <t>3.</t>
  </si>
  <si>
    <t>4.</t>
  </si>
  <si>
    <t>5.</t>
  </si>
  <si>
    <t>6.</t>
  </si>
  <si>
    <t>7.</t>
  </si>
  <si>
    <t>8.</t>
  </si>
  <si>
    <t>9.</t>
  </si>
  <si>
    <t>10.</t>
  </si>
  <si>
    <t>11.</t>
  </si>
  <si>
    <t>12.</t>
  </si>
  <si>
    <t>13.</t>
  </si>
  <si>
    <t>14.</t>
  </si>
  <si>
    <t>15.</t>
  </si>
  <si>
    <t>16.</t>
  </si>
  <si>
    <t>17.</t>
  </si>
  <si>
    <t>18.</t>
  </si>
  <si>
    <t>19.</t>
  </si>
  <si>
    <t>Zadanie 1</t>
  </si>
  <si>
    <t>Zadanie 2</t>
  </si>
  <si>
    <t>20.</t>
  </si>
  <si>
    <t>21.</t>
  </si>
  <si>
    <t>22.</t>
  </si>
  <si>
    <t>Zadanie 5</t>
  </si>
  <si>
    <t>Zadanie 3</t>
  </si>
  <si>
    <t>Zadanie 4</t>
  </si>
  <si>
    <t>Zadanie 6</t>
  </si>
  <si>
    <t>Ogółem wartość brutto:</t>
  </si>
  <si>
    <t>Ilość [szt.]</t>
  </si>
  <si>
    <t>……………...........................................................</t>
  </si>
  <si>
    <t xml:space="preserve">(podpis osoby uprawnionej do </t>
  </si>
  <si>
    <t>występowania w imieniu Wykonawcy)</t>
  </si>
  <si>
    <t>Załącznik nr 1 do SIWZ</t>
  </si>
  <si>
    <t>Szczegółowy opis przedmiotu zamówienia – specyfikacja techniczna – formularz rzeczowo-cenowy</t>
  </si>
  <si>
    <t>Przykładowy typ, model, producent sprzętu, który spełnia minimalne wymagania Zamawiającego</t>
  </si>
  <si>
    <t>Cena jednostkowa brutto</t>
  </si>
  <si>
    <t>Miejsce dostawy i montażu:  Zespół Szkół w Komornie, ul. Harcerska 81, 47-214 Poborszów</t>
  </si>
  <si>
    <t xml:space="preserve">Podnośnik samochodowy czterokolumnowy śrubowy diagnostyczny  </t>
  </si>
  <si>
    <t xml:space="preserve">Żuraw warsztatowy  </t>
  </si>
  <si>
    <t>Sprężarka śrubowa (kompresor)</t>
  </si>
  <si>
    <t>Montażownica opon kół pojazdów osobowych</t>
  </si>
  <si>
    <t xml:space="preserve">Podnośnik samochodowy dwukolumnowy śrubowy </t>
  </si>
  <si>
    <t>Tester diagnostyczny</t>
  </si>
  <si>
    <t>Podnośnik pneumatyczny poduszkowy</t>
  </si>
  <si>
    <t>Przestawny odsysacz spalin</t>
  </si>
  <si>
    <t>Wyważarka kół pojazdów osobowych</t>
  </si>
  <si>
    <t>Zlewarko-wysysarka</t>
  </si>
  <si>
    <t>Próbnik ciśnienia sprężania</t>
  </si>
  <si>
    <t xml:space="preserve">Symulator czujników temperatury </t>
  </si>
  <si>
    <t>Tester czujników HALL EFEKT</t>
  </si>
  <si>
    <t>Manometr do pomiaru ciśnienia oleju</t>
  </si>
  <si>
    <t xml:space="preserve">
Próbnik szczelności cylindrów 
</t>
  </si>
  <si>
    <t>Stetoskop</t>
  </si>
  <si>
    <t>Ściągacz zaworów sprężyn zaworowych 8v 12v 16v</t>
  </si>
  <si>
    <t>Zestaw diagnostyczny do chłodnic</t>
  </si>
  <si>
    <t xml:space="preserve">Tester i symulator sondy lambda </t>
  </si>
  <si>
    <t>Symulator czujników rezystancyjnych</t>
  </si>
  <si>
    <t>Zabezpieczenie elektroniki samochodowej</t>
  </si>
  <si>
    <t xml:space="preserve">Monitor wysokiego napięcia </t>
  </si>
  <si>
    <t>Szczypce nastawne samoblokujące do zaciskania przewodów hamulcowych</t>
  </si>
  <si>
    <t xml:space="preserve">Szczypce - klipsy do zaciskania przewodów gumowych - paliwowych, olejowych </t>
  </si>
  <si>
    <t>Szczypce do zaciskania przewodów paliwa chłodzenia</t>
  </si>
  <si>
    <t>Szczypce  do przewodów paliwowych</t>
  </si>
  <si>
    <t>Klucz do filtrów oleju</t>
  </si>
  <si>
    <t>Końcówki do korków spustu oleju</t>
  </si>
  <si>
    <t>Zestaw do montażu i demontażu uszczelek zaworów m6</t>
  </si>
  <si>
    <t>Zestaw do demontażu zaworów</t>
  </si>
  <si>
    <t>Przyrząd do demontażu zaworów ohc ohv</t>
  </si>
  <si>
    <t>Urządzenie do wymiany płynu hamulcowego</t>
  </si>
  <si>
    <t xml:space="preserve">
Zestaw do bezpiecznego usuwania skorodowanych lub uszkodzonych nakrętek
</t>
  </si>
  <si>
    <t>Zestaw nasadek do sondy lambda</t>
  </si>
  <si>
    <t>Tester uszczelki głowicy co2 z adapterami</t>
  </si>
  <si>
    <t xml:space="preserve">Miernik grubości lakieru </t>
  </si>
  <si>
    <t xml:space="preserve">
Tester przekaźników 
</t>
  </si>
  <si>
    <t>Suwmiarka do bębnów hamulcowych 50-500mm</t>
  </si>
  <si>
    <t>Tester silników krokowych typu ford/vw</t>
  </si>
  <si>
    <t>Cyfrowy miernik tester akumulatorów 6v 12v 120ah</t>
  </si>
  <si>
    <t>Zestaw do sprawdzania poziomu kompresji</t>
  </si>
  <si>
    <t>Pokrowce ochronne - ochraniacze samochodowe - ZESTAW</t>
  </si>
  <si>
    <t xml:space="preserve">Mata ochronna z magnesami do karoserii </t>
  </si>
  <si>
    <t xml:space="preserve">Przyrząd do naciągu paska rozrządu hp </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</si>
  <si>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</si>
  <si>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</si>
  <si>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</si>
  <si>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</si>
  <si>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</si>
  <si>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</si>
  <si>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</si>
  <si>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</si>
  <si>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</si>
  <si>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</si>
  <si>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</si>
  <si>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</si>
  <si>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</si>
  <si>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</si>
  <si>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</si>
  <si>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</si>
  <si>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</si>
  <si>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</si>
  <si>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</si>
  <si>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</si>
  <si>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</si>
  <si>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</si>
  <si>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</si>
  <si>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</si>
  <si>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</si>
  <si>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</si>
  <si>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</si>
  <si>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zakres pomiarowy min 600 mm, o dokładności w całym zakresie nie przekraczającej 0,05 mm, o rozdzielczości na poziomie 0,01 mm, wyposażony w standardową pojemnościową skalę typu , utrzymujący ustawiony punkt Zero jako Zero bezwzględne, pokazujący pozycję bezwzględną,  gniazdo danych wyjściowych, kabel transmisji danych o długości min 2 m, spełniający przynajmniej wymagania klasy ochronności IP - 67</t>
  </si>
  <si>
    <t>Symulator przeznaczony jest do prac serwisowych wymagających symulacji temperatury silnika. Dotyczy to w szczególności testowania układów wtryskowych benzyny nowego typu. Umożliwia symulację wszystkich spotykanych czujników temperatury silnika od 140 Ω do 110 kΩ. Realizowane jest to za pomocą trzech potencjometrów liniowych, umożliwiających symulację czujników wysoko rezystancyjnych  np. stosowanych w niektórych pojazdach marki FORD, średnio rezystancyjnych spotykanych najczęściej , oraz czujników PCT, których rezystancja zmienia się w małych granicach 150 - 450 Ω</t>
  </si>
  <si>
    <t>Symulator czujników rezystancyjnych scr-3v</t>
  </si>
  <si>
    <t>Opis techniczny: Szybki i dokładny test elektromechanicznych przekaźników w większości samochodach. Identyfikacja nieznanej konfiguracji terminala przekaźnika, wszystkie niezbędne funkcje testu są analizowane automatycznie. Idealny dla rezystancji cewki (od 20 do 500 omów) Urządzenie automatycznie wskazuje wyniki testu Napięcie cewki: 9 V Bateria 9V</t>
  </si>
  <si>
    <t>Uniwersalny przyrząd do pomiaru naciągu pasków zębatych. Tabela porównawcza wyników pozwala na zastosowanie w wielu typach pojazdów. Zestaw znajduje się w poręcznej, wygodnej walizce z tworzywa sztucznego</t>
  </si>
  <si>
    <t>Miejsce dostawy i montażu:  Zespół Szkół Budowlanych w Brzegu, ul. Kamienna 3, 49-300 Brzeg</t>
  </si>
  <si>
    <t>Wyważarka do wyważania kół samochodów osobowych i dostawczych w jednym przebiegu pomiarowym, kalibracja,  osłona koła,program Alu + program "ukryty ciężarek", pozycjoner /hamulec w miejscu niewyważenia, optymalizacja program 3P (ukrywanie ciężarka za ramionami felgi), monitor LCD, podręczna pamięć użytkownika, automatyczny pomiar odległości, średnicy, szerokości, przeliczenie niewyważeń, uchwyt szpilkowy, średnica wyważanych kół: 10-24, zasilanie pneumatyczne: 6-10 bar, masa wyważanych kół do 70 kg, dokładność sygnalizacji położenia niewyważenia mniej 3 stopnie, szerokość obręczy wyważanych kół: 2-10, źródło zasilania: 230V/50Hz,
dokładność wskazań wartości wielkości niewyważenia: 1 g.</t>
  </si>
  <si>
    <t>Miejsce dostawy i montażu:  Zespół Szkół Mechanicznych im. Żołnierzy Września 1939r. w Namysłowie, ul. Pułaskiego 10, 46-100 Namysłów</t>
  </si>
  <si>
    <r>
      <t>Opis techniczny (minimalne wymagania zamawiającego)</t>
    </r>
  </si>
  <si>
    <t xml:space="preserve">Opis techniczny: wersja Profi+ do ochrony lakieru podczas naprawy
wymiary 79 x 59 cm </t>
  </si>
  <si>
    <t>ZESTAW ZAWIERA
2x dwuwarstwowy pokrowiec ochronny na błotnik, rozmiar 60x100 z pięcioma magnesami neodymowymi.
1x pokrowiec na fotel z gumką w dolnej części
1x ochraniacz przedni dwuwarstwowy 60x130 z 6 magnesami neodymowymi
1x pokrowiec na kierownicę
1x pokrowiec na dźwignię zmiany biegów</t>
  </si>
  <si>
    <t>Zestaw składa się z 8 sztuk klipsów ( 4 x 2 )
3-pary z wycięciami o różnej średnicy oraz 1 para tzw. "pełne" ( gumka w obu częściach ) Doskonale sprawdza się podczas diagnostyki układów EGR w samochodach z silnikami Diesl'a. Całość w solidne plastikowej walizce.</t>
  </si>
  <si>
    <t>wykonana ze stali nierdzewnej z wszystkimi częściami hartowanymi, chromowanymi na mat, o rozdzielczości 0,01 mm i dokładności nie mniejszej niż 0,02 mm, wyposażona w funkcję zmiennego punktu odniesienia, pracująca co najmniej w systemie Digimatic, z zaciskami ustalającymi oraz śrubą zaciskową, zgodna z normą DIN 862 o zakresie pomiarów min 40 mm, twarde etui służące zabezpieczeniu narzędzia przed uszkodzeniami mechanicznymi, spełniająca przynajmniej wymagania klasy ochronności IP - 54</t>
  </si>
  <si>
    <t>Urządzenie diagnostyczne</t>
  </si>
  <si>
    <t>Miejsce dostawy i montażu:  Technikum Samochodowew Strzelcach Opolskich, ul. Matejki 21, 47-100 Strzelce Opolskie</t>
  </si>
  <si>
    <t>Sprzęgło dwutarczowe suche</t>
  </si>
  <si>
    <t>Pompa wtryskowa</t>
  </si>
  <si>
    <t>Sprzęgło dwutarczowe mokre</t>
  </si>
  <si>
    <t>Kompresor</t>
  </si>
  <si>
    <t>Myjka ciśnieniowa</t>
  </si>
  <si>
    <t>Mechaniczna buława wibracyjna</t>
  </si>
  <si>
    <t>Kompletne z obudową od ciągnika rolniczego</t>
  </si>
  <si>
    <t>Do silnika rolniczego pompa rzędowa na 4 wtryskiwacze</t>
  </si>
  <si>
    <t>Do silnika rolniczego pompa sekcyjna  na 4 wtryskiwacze</t>
  </si>
  <si>
    <t>Do silnika rolniczego pompa rotacyjna na 4 wtryskiwacze</t>
  </si>
  <si>
    <t>Myjka z całym osprzętem z aktywną pianą, profesjonalna</t>
  </si>
  <si>
    <t>Sprzęgło wielotarczowe mokre</t>
  </si>
  <si>
    <t>Urzadzenie pomiarowe do badania pomp zasilających silników benzynowych</t>
  </si>
  <si>
    <t>Urządzenie pomiarowe do badania pomp wtryskowych i wtryskiwaczy</t>
  </si>
  <si>
    <t>Lampa przenośna ledowa, akumulatorowa</t>
  </si>
  <si>
    <t>Uniwersalny przyrząd do współosiwego ustawiania tarczy sprzegła</t>
  </si>
  <si>
    <t>Przyrząd do obracania i wypychania tłoczków zacisk. ham.</t>
  </si>
  <si>
    <t>Miernik przemieszczania pedału (lub linijka)</t>
  </si>
  <si>
    <t>Czujnik zegarowy ze statywem</t>
  </si>
  <si>
    <t>Przyrząd do pomiaru temperatury płyny hamulcowego</t>
  </si>
  <si>
    <t>Przyrząd do montażu uszczelniaczy</t>
  </si>
  <si>
    <t>Termometr z wyświetlaczem cyfrowym zakres 0-120 st C</t>
  </si>
  <si>
    <t>Lampka kontrolna (lub próbnik ciągłości obwodów elektrycznych)</t>
  </si>
  <si>
    <t>Lampa stroboskopowa z regulacją kąta wyprzedzenia</t>
  </si>
  <si>
    <t>Separator do hamulców tarczowych</t>
  </si>
  <si>
    <t>Pas do podnoszenia i przenoszenia akumulatorów</t>
  </si>
  <si>
    <t xml:space="preserve">Oscyloskop </t>
  </si>
  <si>
    <t>Miejsce dostawy i montażu:  Zespół Szkół Mechanicznych w Głubczycach, Aleja Śląska, 48-100 Głubczyce</t>
  </si>
  <si>
    <t>Podnośnik dwukolumnowy Typ DHD-3.5 lub równoważny</t>
  </si>
  <si>
    <t>Podnośnik czterokolumnowy Typ DHC-3.5Nd lub równoważny</t>
  </si>
  <si>
    <t xml:space="preserve">Przestawny odsysacz spalin przeznaczony do usuwania spalin z rur wydechowych w trakcie prób silnikowych, regulacji i diagnostyki samochodów osobowych i dostawczych. Odprowadzenie spalin na zewnątrz pomieszczenia przy użyciu przewodu elestycznego przyłączonego do króćca wylotowego wentylatora. Wydajność wentylatora nie mniejsza niz 900 m3/h. Długość elastycznego przewodu odprowdzającego spaliny nie mniejsza niż 10 metrów, fi 125. Bezstykowe połączenie z rurą wydechową znajdującą się na różnych wysokościach. Odsysacz przenośny lub przejezdny umożliwiający jego swobodne przestawianie. Napiecie zasilania -230V. Na silniku wyłącznik z zabezpieczeniem przeciwzwarciowym i przeciążeniowym. </t>
  </si>
  <si>
    <t>Norfi Zestaw przenośny lub równoważny</t>
  </si>
  <si>
    <t>Tester diagnostyczny przeznaczony do diagnozowania, ale również programowania układów sterowania silnika, systemów ABS, poduszek powietrznych, automatycznych skrzyń biegów, układów klimatyzacji, panelu instrumentów,  itp. kasowania kodów uterek, przeglądania "na żywo" parametrów pracy czy kasowania lampek inspekcji ale także wykonywanie adaptacji oraz procedur programowania, np. przy wymianie wtryskiwaczy. Możliwe jest także przejmowanie za pomocą skanera kontroli nad sterownikiem i wykonywanie testów tzw. aktuatorów, czyli elementów i podzespołów wykonawczych w postaci elektrozaworów, przekaźników, itp. Funkcja zapisu w pamięci (migawki) umożliwia przeprowadzenie testu drogowego w celu wykrycia usterki czy niesprawności ujawniającej się w określonych warunkach pracy silnika, pod obciążeniem, na wybojach, itp. Duży, kolorowy wyświetlacz LCD, na którym można przeglądać wartości parametrów w kilku różnych formach, albo w postaci tabeli danych, albo w postaci cyfrowej albo na wykresie z możliwością powiększania przebiegu. Bardzo istotna jest także zaleta polegająca na możliwości określenia za pomocą kursorów początku i końca testu i prześledzenia krok po kroku zmian wartości danego parametru. Tester jest odporny na warunki warsztatowe. Obsługiwane systemy: silnik, ABS, SRS, A/T, A/C, instrument panel, inne. Obsługiwane marki: wiekszość  marek znajdujacych sie na polskim rynku w tym;  Alfa Romeo, Audi, BMW, Citroen, Fiat, Ford, Honda, Lancia, Land Rover, Mercedes, Mini, MG, Nissan, Opel, Peugeot, Renault, Rover, Seat, Toyota, Skoda, Volvo, VW.Zasilanie: wbudowany akumulator lub z samochodu. Odczyt kodów usterek z podaniem numeru i opisu, kasowanie kodów usterek, kasowanie lampek inspekcji, programowanie podzespołów, wykonywanie adaptacji, przeglądanie i analiza parametrów w trybie tekstowym i graficznym, zapamiętywanie przynajnmniej 25 ostatnio testowanych pojazdów, wykonywanie testów aktuatorów (aktywacja elektrozaworów, przekaźników, itp.), szybki wybor zadanej funkcji,możliwość archiwizacji wyników diagnostyki, możliwość transmisji danych do PC-ta, na drukarkę,prosty, przejrzysty panel sterowania, łatwa, nieskomplikowana obsługa,odporny na warunki warsztatowe.</t>
  </si>
  <si>
    <t>SNAP ON SOLUS PRO / SOLUS PRO lub równoważny</t>
  </si>
  <si>
    <t>PROFITOOL Żuraw do silników lub równoważny</t>
  </si>
  <si>
    <t xml:space="preserve"> GD SMART 7,5/10-500 lub równoważny</t>
  </si>
  <si>
    <t>Sprężarka śrubowa (kompresor) - urządzenie kompaktowe o estetycznym kształcie obudowy wraz ze zbiornikiem. Pojemność zbiornika nie mniej niż 500 litrów. Hałas nie wiecej niż 70 dB. Wydajność nie niższa niż 800 l/min. Max. ciśnienie nie niższe niż 10 bar / 1,0 MPa. Napięcie zasilania: 400 V/ 50 Hz.</t>
  </si>
  <si>
    <t>UNITROL Montażownica do kół lub równoważny</t>
  </si>
  <si>
    <t>Montażownica przeznaczona do montażu i demontażu opon samochodów osobowych i dostawczych w tym opon niskoprofilowych i opon typu run-flat. Solidna budowa.  Urządzenie wyposażone w silnik 2-biegowy. W wyposażeniu: pistolet do pompowania z manometrem, łyżka montażowa, przystawki do opon niskoprofilowych i run-flat. Nakładki na szczęki do felg aluminiowych, osłona rolki. Zasilanie elektryczne: 400V/50Hz. Zasilanie pneumatyczne: 8-10 bar.</t>
  </si>
  <si>
    <t>UNITROL Wyważarka do kół TROLL 2251P lub równoważny</t>
  </si>
  <si>
    <t>zakres pomiarowy min. 600 mm, o dokładności w całym zakresie nie przekraczającej 0,05 mm, o rozdzielczości na poziomie 0,01 mm, wyposażony w standardową pojemnościową skalę typu, utrzymujący ustawiony punkt Zero jako Zero bezwzględne, pokazujący pozycję bezwzględną,  gniazdo danych wyjściowych, kabel transmisji danych o długości min. 2 m, spełniający przynajmniej wymagania klasy ochronności IP - 67</t>
  </si>
  <si>
    <t>TESA elektroniczny liniał suwmiarkowy IP67, nr  05.30274 lub równoważny</t>
  </si>
  <si>
    <t>Suwmiarka do mierzenia kół zębatych OTMT lub równoważny</t>
  </si>
  <si>
    <t>Wielofunkcyjny pionowy liniał suwmiarkowy</t>
  </si>
  <si>
    <t>Wielofunkcyjny poziomy liniał suwmiarkowy</t>
  </si>
  <si>
    <t>Suwmiarka modułowa</t>
  </si>
  <si>
    <t>Autoelektornika Symulator czujników temperatury nr kat 1009 lub równoważny</t>
  </si>
  <si>
    <t>Autoelektornika Tester czujników Hall ‘a nr kat. 1007 lub równoważny</t>
  </si>
  <si>
    <t>Tester czujników położenia wału korbowego silnika i prędkościomierzy pojazdu przeznaczony jest do oceny stanu technicznego czujników, modułów zapłonu i czujników prędkości pojazdu oraz prędkościomierzy. Weryfikacja czujników, polega na ocenie warunków pracy czujnika, tj. sprawdzeniu obecności napięć zasilających - dodatniego i ujemnego, generacji napięć sterujących czujnika - typu dodatniego i ujemnego - zależnie od typu czujnika. Weryfikacja modułów zapłonu i prędkościomierzy polega na sprawdzeniu napięć i obwodów modułu (cewka, czujnik) oraz na podaniu sygnałów symulujących czujnik do modułu lub prędkościomierza, napięć dodatnich lub ujemnych zależnie od typu modułu. Możliwe jest równie sprawdzenie modułów zapłonu typu "końcówka mocy", a więc tych, które sterowane są ze sterownika zapłonu lub wtrysku paliwa typu "MOTRONIC". 
Napięcie zasilania: UZ =11-14V, częstotliwość sygnału: 3-250Hz, poziomy napięć sterujących: U(-) = 0V i U(+) = 12V, pobór prądu: IZ = 40 - 70mA</t>
  </si>
  <si>
    <t>RIDGID wideoendoskop lub równoważny</t>
  </si>
  <si>
    <t>Endoskop-Wideoendoskop Techniczny - zestaw</t>
  </si>
  <si>
    <t>Pindur lub równoważny</t>
  </si>
  <si>
    <t>PINDUR Próbnik szczelności cylindrów PSC lub równoważny</t>
  </si>
  <si>
    <t>Próbnik szczelności cylindrów przeznaczony jest do oceny stanu technicznego silników benzynowych i silników Diesla. Urządzenie może być użyte do diagnozowania innych urządzeń, których parametrem jest szczelność (sprężarki, pompy). Próbnik jest przyrządem pomiarowym pneumatycznym zasilanym z zewnętrznego źródła sprężonego powietrza. Wyposażenie zestawu: przyrząd pomiarowy ze wskaźnikiem manometrycznym 0-100%, adaptery do silników benzynowych - 5 szt., adaptery do silników Diesla - 7 szt., redukcja M12/szybkozłącza - do adapterów Diesla, uszczelki zapasowe - 8 szt.</t>
  </si>
  <si>
    <t>SEALEY Elektroniczny stetoskop lub równoważny</t>
  </si>
  <si>
    <t>PROFITOOL Dźwignia do ściskania sprężyn zaworowych lub równoważny</t>
  </si>
  <si>
    <t xml:space="preserve">Zestaw diagnostyczny do chłodnic. Zestaw 14-częściowy. P max 0,25 MPa. Temperatura max 200C. Zestaw składa się z pompki, termometru, adapterów do chłodnic, adapterów do zbiorników wyrównawczych w układach chłodzenia. Zestaw dostosowany do większości samochodów europejskich (grupa VW, grupa Fiat, Ford, Peugeot, Citroen, Renault, Volvo oraz niektórych samochodów azjatyckich) </t>
  </si>
  <si>
    <t>SEALEY Zestaw do ciśnieniowego sprawdzania szczelności układu chłodzenia lub równoważny</t>
  </si>
  <si>
    <t>DELTATECH DTE Tester sondy lambda TSL-3 lub równoważny</t>
  </si>
  <si>
    <t>DELTATECH DTE Symulator pracy czujników SCR-3V lub równoważny</t>
  </si>
  <si>
    <t>DELTATECH Zabezpieczenie elektroniki samochodowej lub równoważny</t>
  </si>
  <si>
    <t>Monitor wysokiego napięcia mv-4. Urządzenie to umożliwia szybkie sprawdzenie "jakości iskry" w czterech cylindrach jednocześnie. Monitor MV-4 wyposażony w regulator czułości, co daje możliwość sprawdzenia i ustalenia kolejności w których cylindrach jest iskra energii, od największej do najmniejszej lampki LED</t>
  </si>
  <si>
    <t>DELTATECH DTE Tester iskry MV-4 lub równoważny</t>
  </si>
  <si>
    <t>PINDUR Przyrząd do sprawdzania naciągu paska rozrządu PR-20 lub równoważny</t>
  </si>
  <si>
    <t>SEALEY Zestaw szczypiec do przewodów hamulcowych lub równoważny</t>
  </si>
  <si>
    <t>Szczypce zaciskowe do przewodów z cieczą - 3 szt. Zestaw zawiera szczypce o trzech rozmiarach. Samoblokujące szczypce do zamykania przewodów wody, powietrza i paliwa z zabezpieczeniem antypoślizgowym na szczękach. Wykonane z beziskrowego, wzmacnianego trwałego plastiku. Długość 150 - 180 - 250 mm</t>
  </si>
  <si>
    <t>Zestaw szczypiec stosowanych do rozpinania przewodów paliwowych w samochodach:
- Renault - przewody 8mm w silnikach benzynowych
- Opel/GM (oraz  do złączek)
- Dodge - Chrysler
- Renault - przewody 10mm w silnikach Diesel
- Ford - Merkury
- Buick – Pontiac</t>
  </si>
  <si>
    <t>PROFITOOL Zestaw szczypiec specjalistycznych do rozłączania przewodów paliwowych lub równoważny</t>
  </si>
  <si>
    <t>SONIC 30 Pcs 3/8" Zestaw kluczy do filtrów olejowych w walizce lub równoważny</t>
  </si>
  <si>
    <t>Dane techniczne:
zestaw końcówek fi 5, 5,5; 6; 6,5; 7; 8mm; 3/8", szczypce L=280mm, proste, narzędzia pomocnicze 3 el., wazlika</t>
  </si>
  <si>
    <t>PROFITOOL Zestaw narzędzi do montażu uszczelniaczy zaworowych lub równoważny</t>
  </si>
  <si>
    <t>Ściągacz do zaworów. Profesjonalne urządzenie do małych silników samochodowych I motocyklowych, zestaw wyposażony w specjalne nakładki 19-23-25 mm.</t>
  </si>
  <si>
    <t>SELAEY Ściągacz do sprężyn zaworowych MULTI lub równoważny</t>
  </si>
  <si>
    <t>Zakres: 55 - 175 mm. Zaprojektowany do pracy z silnikami benzynowymi i diesla, z głęboko osadzonymi zaworami. Zastosowanie w silnikach OHC i OHV</t>
  </si>
  <si>
    <t>ATE FB30S Elektryczne urządzenie do wymiany płynu hamulcowego z wbudowanym odsysaniem lub równoważny</t>
  </si>
  <si>
    <t>Zestaw do bezpiecznego usuwania skorodowanych lub uszkodzonych nakrętek bez uszkodzenia gwintu śruby. Uszkodzoną nakrętkę chwyta się ramieniem o dopasowanej wielkości (4 rodzaje: 9-12mm, 12-16mm, 16-22mm, 22-27mm) następnie dokręca śrubę dociskową, która powoduje że przecinak niszczy i luzuje nakrętkę. Za pomocą ramienia można odkręcić częściowo rozciętą nakrętkę. Korpus jest wykonany z kutej stali węglowej z głowicą i chromowanym wykończeniem. Gwintowany trzpień przecinający wykonany ze stali chromowo-molibdenowej, hartowanej i odpuszczanej, 4 sztuki przecinaków -estetyczną walizeczkę do przechowywania.</t>
  </si>
  <si>
    <t>PROFITOOL Zestaw przecinaków do nakrętek lub równoważny</t>
  </si>
  <si>
    <t>PROFITOOL Zestaw nasadek specjalistycznych do sond lambda i czujników lub równoważny</t>
  </si>
  <si>
    <t>PROFITOOL Przyrząd do wykrywania nieszczelności uszczelki głowicy, płyn pod indeksem SEA VS0061F lub równoważny</t>
  </si>
  <si>
    <t>Skład zestawu: 
Przyrząd do pomiaru szczelności uszczelki pod głowicą (posiada dwie komory odseparowane filtrem oraz uniwersalne przyłącze do korka chłodnicy). Ręczna pompka do zasysania gazu z układu chłodzenia. Pojemnik z płynem reakcyjnym 250ml. Pusty pojemnik do zużytego płynu (płyn reakcyjny jeżeli nie zmienił koloru może być użyty kilka razy pod warunkiem. że nie przedostał się do niego płyn chłodniczy). Przyłącze zakończone szybko-złączką. pozwala na szczelne połączenie a co za tym idzie dokładniejszy pomiar. Adaptery do różnych marek. Całość zestawu w wygodnej poręcznej walizce.</t>
  </si>
  <si>
    <t>PROFITOOL Elektroniczny miernik grubości lakieru, pomiar na stali, stali ocynkowanej i aluminium lub równoważny</t>
  </si>
  <si>
    <t>Frezy do zaworów</t>
  </si>
  <si>
    <t>Frezy do zaworów 11 cz., 30-60mm, pilot 5.5-11.5mm.
Opis techniczny:
Przystosowane do samochodów osobowych i dostawczych. Skład zestawu: 13 frezów 45 + 90 st., 30 - 32.5 - 35 - 37.5 - 40 - 42.5 - 45 - 47.5 - 50 - 52.5 - 55 - 57.5 - 60 mm, 13 pilotów, odpowiednio średnice: 5.5, 6, 6.5, 7, 7.5, 8, 8.5, 9, 9.5, 10, 10.5, 11, 11.5 mm. Zestaw w walizce</t>
  </si>
  <si>
    <t>Docieraczki do zaworów</t>
  </si>
  <si>
    <t>SEALEY Zestaw do ręcznego docierania zaworów lub równoważny</t>
  </si>
  <si>
    <t>SEALEY Przyrząd do testowania przekaźników lub równoważny</t>
  </si>
  <si>
    <t>Opis techniczny: do pomiarów bębnów hamulcowych 50-500 mm, z dwiema skalami do zewnętrznych i wewnętrznych pomiarów, wykonana ze stali nierdzewnej, noniusz wewnętrzny 1/10 mm, noniusz zewnętrzny 1/20mm, w drewnianym pudełku</t>
  </si>
  <si>
    <t>B&amp;B Suwmiarka do bębnów hamulcowych lub równoważny</t>
  </si>
  <si>
    <t>Limit lub równoważny</t>
  </si>
  <si>
    <t>Suwmiarka do tarcz hamulcowych</t>
  </si>
  <si>
    <t>Suwmiarka elektroniczna do tarcz hamulcowych</t>
  </si>
  <si>
    <t>Suwmiarka elektroniczna do tarcz hamulcowych LIMIT lub równoważny</t>
  </si>
  <si>
    <t>Tester świec iskrowych, świeca zapłonowa iskrowa</t>
  </si>
  <si>
    <t>TELWIN tester akumulatorów 6/12 V, metoda obciążeniowa lub równoważny</t>
  </si>
  <si>
    <t>PINDUR Zestaw do pomiaru ciśnienia paliwa w układach wtryskowych lub równoważny</t>
  </si>
  <si>
    <t>Zestaw próbnik tester napięcia instalacji elektrycznej 6 - 24 V, 6 elementów</t>
  </si>
  <si>
    <t>PINDUR Zestaw próbnik napięcia lub równoważny</t>
  </si>
  <si>
    <t>PINDUR Próbnik ciśnienia sprężania do siln.DIESEL "SPCS 50" lub równoważny</t>
  </si>
  <si>
    <t>Profesjonalny tester ciśnienia sprężania do samochodów z silnikiem diesel . Miernik przeznaczony jest do pomiaru ciśnienia sprężania w silnikach wysokoprężnych. 
Miernik może zostać wykorzystany przy praktycznie każdym modelu samochodu.
Zestaw wyposażony jest w zestaw końcówek do większości silników wysokoprężnych produkowanych na świecie.
Zestaw zawiera:
miernik ciśnienia do 70 Bar (1000 Psi) z przewodem, szybkozłączem i zaworem zwalniającym, adaptery pomiarowe.
Zastosowanie:
Do pomiaru i diagnostyki ciśnienia sprężania w silnikach Diesela, w samochodach osobowych i dostawczych marek: VW, Audi, Seat, Skoda, Fiat, Alfa Romeo, Lancia, Peugeot, Ford, Opel, Toyota, Mercedes, Rover</t>
  </si>
  <si>
    <t>SEALEY Przyrząd do pomiaru ciśnienia sprężania w silnikach benzynowych lub równoważny</t>
  </si>
  <si>
    <t>mega macs 66 + akcesoria lub równoważny</t>
  </si>
  <si>
    <t>sprzęgło dwutarczowe suche C-360-3P lub równoważny</t>
  </si>
  <si>
    <t>pompa rzędowa do Ursus C-360 lub równoważny</t>
  </si>
  <si>
    <t>pompa rotacyjna DO MF4 lub równoważny</t>
  </si>
  <si>
    <t>EVERT Kompresor tłokowy, lub równoważny</t>
  </si>
  <si>
    <t xml:space="preserve">Pojemność 100 litrów z kompletem złączek do pompowania powietrza, z pistoletem do malowania itp., wydajność 320 l/min, max. ciśnienie 10bar, moc silnika 2,2kW, napęd pośredni, zasilanie 230V + AIRPRESS komplet pneumatyczny  </t>
  </si>
  <si>
    <t>Hervisa AM 42 / 4 + CMP lub równoważny</t>
  </si>
  <si>
    <t>Mechaniczna buława wibracyjna + napęd. Z wałkiem o długości 4 m. Minimalny promień załamania wałka wynosi 1 m. Napęd stanowi silnik CMP o mocy 2200 W</t>
  </si>
  <si>
    <t>DELTATECH DTE Stanowisko do diagnozowania i czyszczenia wtryskiwaczy benzyny z zewnętrzną myjką ultradźwiękową lub równoważny</t>
  </si>
  <si>
    <t>Lampa przenośna ledowa, akumulatorowa, bezprzewodowa, czas świecenia 8 godzin</t>
  </si>
  <si>
    <t>LENA Lampa warsztatowa SPARK LONG 27 LED lub równoważny</t>
  </si>
  <si>
    <t>Dźwignie do rozłączania przegubów kulowych - zestaw</t>
  </si>
  <si>
    <t>SEALEY Widelec do rozpinania sworzni lub równoważny</t>
  </si>
  <si>
    <t>Dźwignie do rozłączania przegubów kulowych, zestaw 3szt.</t>
  </si>
  <si>
    <t>Przyrząd do blokowania kół rozrządu</t>
  </si>
  <si>
    <t>PROFITOOL Uniwersalny klucz do blokowania kół rozrządu lub równoważny</t>
  </si>
  <si>
    <t>Uniwersalny przyrząd do współosiwego ustawiania tarczy sprzegła. Pasuje do 90% samochodów osobowych oraz małych vanów.</t>
  </si>
  <si>
    <t>PROFITOOL Uniwersalny przyrząd do centrycznego ustawiania sprzęgła lub równoważny</t>
  </si>
  <si>
    <t>PROFITOOL Zestaw narzędzi do wkręcania tłoczków hamulcowych lub równoważny</t>
  </si>
  <si>
    <t>Przyrząd do obracania i wypychania tłoczków zacisk. ham., 18 elementów. W zestawie śruby z prawym, oraz z lewym gwintem mającym zastosowanie do układów hamulcowych w samochodach Ford, Citroen, Renault.</t>
  </si>
  <si>
    <t>Szczypce nastawne samoblokujące do zaciskania przewodów hamulcowych - zestaw</t>
  </si>
  <si>
    <t>Przyrząd do blokowania kół rozrządu z ośmioma wymiennymi końcówkami do Fiat, Ford, Opel, VW, Skoda, Renault, Peugeot</t>
  </si>
  <si>
    <t>Szczypce nastawne samoblokujące do zaciskania przewodów hamulcowych, zestaw 3szt.</t>
  </si>
  <si>
    <t>Końcówki do korków oleju renault, ford, fiat, vw, mercedes</t>
  </si>
  <si>
    <t>SEALEY Zestaw kluczy do olejowych korków spustowych lub równoważny</t>
  </si>
  <si>
    <t>Końcówki do korków oleju 3/8" 18szt. renault, ford, fiat,vw, mercedes</t>
  </si>
  <si>
    <t>BETA PRZYMIAR lub równoważny</t>
  </si>
  <si>
    <t>Miernik przemieszczania pedału (lub linijka). KRESK. PÓŁSZTYWN .ST. NIERDZ., 500mm</t>
  </si>
  <si>
    <t>Czujnik zegarowy ze statywem, suwmiarka elektroniczna: zakres pomiarowy: 0-60 mm; czujnik elektroniczny: zakres podziałki: 0-100 mm; statyw do mocowania czujnika</t>
  </si>
  <si>
    <t>SCANGRIP Zestaw do pomiaru bicia tarcz hamulcowych; 03.0503 lub równoważny</t>
  </si>
  <si>
    <t>ATE Tester płynu hamulcowego BFT320 do pomiaru temperatury wrzenia płynu hamulcowego lub równoważny</t>
  </si>
  <si>
    <t>Przyrząd do pomiaru temperatury płyny hamulcowego, z laboratoryjną dokładnością płynów na bazie glikolu (DOT 3, DOT 4 i DOT 5.1), zasilany 12V.</t>
  </si>
  <si>
    <t>SEALEY Prasa warsztatowa specjalistyczna  lub równoważny</t>
  </si>
  <si>
    <t>Prasa mechaniczna lub hydrauliczna do 3t</t>
  </si>
  <si>
    <t>SEALEY Uniwersalny ściągacz bezwładnościowy do piast i bębnów lub równoważny</t>
  </si>
  <si>
    <t>Ściągacz do tarcz hamulcowych, zestaw 10 elementów</t>
  </si>
  <si>
    <t>Ściągacz do tarcz hamulcowych - zestaw</t>
  </si>
  <si>
    <t>Termometr z wyświetlaczem cyfrowym</t>
  </si>
  <si>
    <t>Prasa mechaniczna lub hydrauliczna</t>
  </si>
  <si>
    <t>Próbnik napięcia instalacji</t>
  </si>
  <si>
    <t>Podnośnik 2-kolumnowy</t>
  </si>
  <si>
    <t>MAGNETI MARELLI MM Termometr kontakt bagnet lub równoważny</t>
  </si>
  <si>
    <t>PROFITOOL Próbnik instalacji elektrycznej 6-24V lub Zestaw próbnik napięcia 6 - 24 V - 6 elementów lub równoważny</t>
  </si>
  <si>
    <t>Lampka kontrolna (lub próbnik ciągłości obwodów elektrycznych 6-24V)</t>
  </si>
  <si>
    <t>WTM Lampa stroboskopowa do pomiaru kąta wyprzedzenia zapłonu i prędkości obrotowej w silnikach benzynowych lub równoważny</t>
  </si>
  <si>
    <t>SONIC Chwytak do noszenia akumulatorów lub równoważny</t>
  </si>
  <si>
    <t>Oscyloskop pasujacy do zestawu TEXA, znajdującego się na wyposażeniu szkoły, z cęgami prądowymi, samodzielny, 4-kanałowy, bezprzewodowy</t>
  </si>
  <si>
    <t>Uniprobe TEXA + akcesoria - TEXA UNIPROBE samodzielny 4 -kanałowy bezprzewodowy oscyloskop i cęgi prądowe 0-400A i 0-30A lub równoważny</t>
  </si>
  <si>
    <r>
      <t>Żuraw warsztatowy do podnoszenia silników,  maksymalne obciążenie w granicach 500-2000 kg, wysokość podnoszenia nie mniej n</t>
    </r>
    <r>
      <rPr>
        <sz val="11"/>
        <rFont val="Calibri"/>
        <family val="2"/>
      </rPr>
      <t xml:space="preserve">iż </t>
    </r>
    <r>
      <rPr>
        <sz val="11"/>
        <rFont val="Calibri"/>
        <family val="2"/>
      </rPr>
      <t xml:space="preserve">1800 mm </t>
    </r>
    <r>
      <rPr>
        <sz val="11"/>
        <rFont val="Calibri"/>
        <family val="2"/>
      </rPr>
      <t xml:space="preserve">przy </t>
    </r>
    <r>
      <rPr>
        <sz val="11"/>
        <color theme="1"/>
        <rFont val="Calibri"/>
        <family val="2"/>
      </rPr>
      <t>obciażeniu 2000 kg, wydźwig hydrauliczny np. jednostopniową ręczną pompą, składane podpory, stabilny, w komplecie łańcuch z hakiem i belka do podnoszenia silnika. Stabilizator do żurawia 600 kg</t>
    </r>
  </si>
  <si>
    <t>SEALEY Podnośnik butelkowy lub równoważny</t>
  </si>
  <si>
    <r>
      <t xml:space="preserve">Podnośnik pneumatyczny wulkanizacyjny o nośności nie mniejszej niż </t>
    </r>
    <r>
      <rPr>
        <sz val="11"/>
        <rFont val="Calibri"/>
        <family val="2"/>
      </rPr>
      <t>1950 kg</t>
    </r>
    <r>
      <rPr>
        <sz val="11"/>
        <rFont val="Calibri"/>
        <family val="2"/>
      </rPr>
      <t xml:space="preserve">, wysokość w stanie spoczynku nie więcej niż 150 mm, wysokość podnoszenia nie mniej niż </t>
    </r>
    <r>
      <rPr>
        <sz val="11"/>
        <rFont val="Calibri"/>
        <family val="2"/>
      </rPr>
      <t>350 mm</t>
    </r>
    <r>
      <rPr>
        <sz val="11"/>
        <rFont val="Calibri"/>
        <family val="2"/>
      </rPr>
      <t>, zasilanie pneumatyczne, stabilny, łatwy w przemieszczaniu.</t>
    </r>
  </si>
  <si>
    <t>RAASM - RAASM Wysysarko-zlewarka lub równoważny</t>
  </si>
  <si>
    <r>
      <t xml:space="preserve">Zlewarko-wysysarka -mobilne urządzenie do wychwytywania lub odsysania oleju. Do grawitacyjnego spuszczania przeprowadzonego oleju z silników, skrzyń biegów i dyferencjałów wszelkiego typu pojazdów. Regulowana wysokość  miski zbierającej, co ułatwi dostosowanie jej do położenia kurka spustowego lub wysokości podnośnika np. miska, wanna wychwytująca mocowaną teleskopowo. Kalibrowany zbiornik kontrolny o pojemności co najmiej 8 litrów z podziałką do precyzyjnego pomiaru ilości odzyskanego oleju oraz oceny jego barwy. Odessanie oleju przy pomocy przystosowanych sond. Pojemność zbiornika zbiorczego  co najmniej </t>
    </r>
    <r>
      <rPr>
        <sz val="11"/>
        <rFont val="Calibri"/>
        <family val="2"/>
      </rPr>
      <t>65 litrów, ze zbiornikiem kontrolnym 8l</t>
    </r>
    <r>
      <rPr>
        <sz val="11"/>
        <rFont val="Calibri"/>
        <family val="2"/>
      </rPr>
      <t xml:space="preserve"> Opróżnianie zbiornika </t>
    </r>
    <r>
      <rPr>
        <sz val="11"/>
        <rFont val="Calibri"/>
        <family val="2"/>
      </rPr>
      <t>pneumatyczne</t>
    </r>
    <r>
      <rPr>
        <sz val="11"/>
        <rFont val="Calibri"/>
        <family val="2"/>
      </rPr>
      <t>.</t>
    </r>
  </si>
  <si>
    <t>Skład Zestawu:
Walizka na wideoendoskop 1szt., jednostka centralna 1szt., sonda inspekcyjna Ø5.5 w osłonie giętkiej 1m 1szt., ładowarka akumulatora 1szt., adapter sieciowy 1szt., karta SD 2GB 1szt., kabel AV 1szt., kabel USB 1szt., zestaw do czyszczenia lusterek kątowych i okienka kamery 1 szt., lusterka kątowe 35˚/45˚/55˚ 3szt., końcówka magnetyczna 1szt., instrukcja obsługi w języku polskim
W skład  zestawu powinna wchodzić również sonda giętka o długości 2m i półsztywna o długości 1m</t>
  </si>
  <si>
    <t>Zestaw pomiaru ciśnienia oleju  Do dokładnego badania ciśnienia pompy olejowej, a także przełączników i czujników. Duża, łatwa do odczytania skala pomiaru 0-145psi/0-10bar z przewodem elastycznym o długości 1.3m i wciskanym złączem z jednokierunkowym zaworem. Produkt pakowany w formowaną plastikową walizkę.
Wąż, długość 1300mm. Średnica zegara: 83mm. Zakres pomiaru: 0-10 bar.
Adapter    Gwint adaptera
B                 1/8x28PT
C                 1/8X27NPT
D                 1/4X18NPT
E                 3/8X20UNF
F                 1/2X20UNF
G                 M10X1.0
H                 M12X1.5
I                  M14X1.5
J                  M16X1.5
K                  M18X1.5
L                  Kolano 900
M                 Pierścienia zapasowe</t>
  </si>
  <si>
    <t>Stetoskop diagnostyczny elektroniczny 6-kanałowy. 
Opis techniczny: Ułatwia lokalizację źródła dźwięku w 6 różnych miejscach oraz skraca czas diagnozy. Umożliwia szybkie i nieskomplikowane akustyczne testowanie elementów obrotowych zawieszenia i silnika. W zestawie: 6-kanałowy odbiornik, 6 czujników na przewodach o długości 4,8 m. Nadaje się do wykonywania testów podczas jazdy. Ergonomiczne słuchawki zapewniają duży komfort pomiaru. Może być stosowany również jako stetoskop silnika, z elastycznym uchwytem i sondą.</t>
  </si>
  <si>
    <t>Ściągacz do sprężyn zaworowych - 8v, 12v, 16v. Długość ramienia 340mm. W zestawie pięć różnych końcówek montażowych.</t>
  </si>
  <si>
    <r>
      <t>Zabezpieczenie elektroniki samochodowej</t>
    </r>
    <r>
      <rPr>
        <sz val="11"/>
        <rFont val="Calibri"/>
        <family val="2"/>
      </rPr>
      <t>. Zabezpieczenie posiada trzy lampki kontrolne informujące o stanie jego pracy. Zakres dostawy: urządzenie, instrukcja obsługi, kable.</t>
    </r>
  </si>
  <si>
    <t>Tester i symulator sondy lambda służy do diagnostyki najczęściej spotykanych cyrkonowych sond lambda. Umożliwia on także przeprowadzenie symulacji mieszanki bogatej lub ubogiej</t>
  </si>
  <si>
    <t>Szczypce do zaciskania przewodów - 3 szt. Opis techniczny: Szczypce służą do zaciskania elastycznych przewodów hamulcowych, przewodów paliwowych, węży układów podciśnieniowych i innych przewodów hydraulicznych. Narzędzie to umożliwia wykonywanie prac serwisowych bez potrzeby opróżniania systemu. Trwałe ząbkowane krawędzie szczęk pozwalają na bardzo dobre zaciskanie i jednocześnie uniknięcie uszkodzenia przewodów. Dla zapewnienia równoległego zaciskania szczęk zastosowano wahliwe zamocowanie szczęk z samo wyrównywaniem. Zaczepowi zaciskanie o drobnym skoku pozwala na pełne lub częściowe zaciśnięcie przewodu. Mechanizm zaczepowi pewnie utrzymuje wahliwe szczęki w położeniu zaciskowym. Szczypce wykonane są całkowicie ze stali z powłoką odporną na działanie korozji. Specyfikacja techniczna: 
-wszystkie elementy metalowe nastawne 
- max. rozwarcie 18 mm, długość 205 mm 
- max. rozwarcie 20 mm, długość 245 mm 
- max. rozwarcie 32 mm, długość 305 mm</t>
  </si>
  <si>
    <t>SEALEY Zestaw kluczy do olejowych korków spustowych 3/8" lub równoważny</t>
  </si>
  <si>
    <t>BETA Ściskacz sprężyn zaworów o szczękach prostych i wygiętych lub równoważny</t>
  </si>
  <si>
    <t>Ściągacz do wyciskania i demontażu zaworów</t>
  </si>
  <si>
    <t>OPIS PRZEDMIOTU: 
Ściągacz do demontażu zaworów silnikowych. Przeznaczony dla specjalistycznych serwisów motoryzacyjnych do demontażu sprężyn i zaworów silnikowych. Znajdzie zastosowanie przy pracy z silnikami benzynowymi oraz diesla z głęboko osadzonymi zaworami. Wykonany z wysokiej jakości stopu stali utwardzanej, chromowanej. Rozstaw między szczękami a śrubą dociskową 80-240 mm.</t>
  </si>
  <si>
    <t>Urządzenie do wymiany płynu w układzie hamulcowym 1467E. Ciśnienie regulowane, max. 5,8 bar. Można stosować w pojazdach z systemami ABS, ETS, ESP. Automatyczna blokada po opróżnieniu pojemnika ze świeżym płynem hamulcowym. Nie wymaga sprężonego powietrza. Zasilanie 230V z bezpiecznikiem. Dostarczone z walizką, zawierającą końcówki dostosowujące (fi 45mm, 79mm + uniwersalna). Długość przewodu podającego płyn: 3,5m. Długość przewodu zasilającego: 5,5m. Dostarczony z pojemnikiem, max. pojemność 5l.</t>
  </si>
  <si>
    <t>Zestaw nasadek do sondy lambda i wtryskiwaczy, zestaw nasadek do sondy lambda i wtryskiwaczy 7 cz. Rozmiar 1/2"; 3/8"</t>
  </si>
  <si>
    <r>
      <t>Profesjonalny miernik tester grubości lakieru samochodowego</t>
    </r>
    <r>
      <rPr>
        <strike/>
        <sz val="11"/>
        <color indexed="40"/>
        <rFont val="Calibri"/>
        <family val="2"/>
      </rPr>
      <t xml:space="preserve"> </t>
    </r>
    <r>
      <rPr>
        <sz val="11"/>
        <rFont val="Calibri"/>
        <family val="2"/>
      </rPr>
      <t>do stali i aluminium
Cechy produktu:
mierzy grubość powłoki lakieru samochodowego na stali i stali ocynkowanej oraz aluminium, zakres pomiaru do 1.5 mm, rozdzielczość pomiaru 10 um, sonda (czujnik) na przewodzie 80 cm, dzięki czemu pomiar jest szybszy i dokładniejszy, pamięć 30 pomiarów, tester posiada podświetlany ekran.</t>
    </r>
  </si>
  <si>
    <t>ZESTAW DOCIERACZEK DO ZAWORÓW 16/21 i 28/34 mm
Opis techniczny:
Długość 220 mm, drewniana rękojeść.</t>
  </si>
  <si>
    <t>Suwmiarka do tarcz hamulcowych z hartowanej stali nierdzewnej. Podziałka i noniusz chromowane na mat. Wynik pomiaru można zablokować przy rozwartych szczękach. Zakres pom. 0-60 mm. Długość szczęk 85 mm.</t>
  </si>
  <si>
    <t>Suwmiarka cyfrowa do pomiaru grubości tarcz hamulcowych. Ze stali nierdzewnej. Funkcja Hold umożliwia zatrzymanie zmierzonej wartości na wyświetlaczu po rozwarciu szczęk po pomiarze. Przycisk zerowania. Przełączanie jednostek mm – ca. Zakres pomiarowy 75 mm. Długość szczęk 92 mm. Wys. cyfr 11 mm. Rozdzielczość 0.01 mm.</t>
  </si>
  <si>
    <t>Tester instalacji samochodowej</t>
  </si>
  <si>
    <r>
      <t>PROFITOOL Zestaw próbnik napięcia</t>
    </r>
    <r>
      <rPr>
        <sz val="11"/>
        <color indexed="10"/>
        <rFont val="Calibri"/>
        <family val="2"/>
      </rPr>
      <t xml:space="preserve"> </t>
    </r>
    <r>
      <rPr>
        <sz val="11"/>
        <rFont val="Calibri"/>
        <family val="2"/>
      </rPr>
      <t>lub równoważny</t>
    </r>
  </si>
  <si>
    <t>Instrukcja obsługi testera instalacji samochodowej. Ten instrument jest zaprojektowany do wskazania i prześledzenia biegu drutów lub kabli bez zniszczenia izolacji. Może też być stosowany do sprawdzania zaistnienia zwarcia lub otwartego obwodu itd. Instrument składa się z Nadajnika i Odbiornika. 6 - 24 V - 6 elementów</t>
  </si>
  <si>
    <t>Dane techniczne: 
Napięcie zasilania: 10-16V. Wymiary: 83x60x30 mm. Długość przewodów: około 70 cm.
ZALETY URZĄDZENIA:
małe wymiary, prosta konstrukcja, intuicyjna obsługa, obsługuje różne typy silników.</t>
  </si>
  <si>
    <t>Test stanu akumulatora pod obciążeniem 100A (±5.0%) przy napięciu 13.2V. Kontrola sprawności układu ładowania. Kontrola rozrusznika. Prąd testu 100A ±5.0% przy napięciu: 13.2V. Napięcie pracy pod obciążeniem: 8.5 - 16V. Zakres pomiarowy woltomierza: 8.0 - 25V (±0.1V). Czas trwania testu: 10 sekund. Wymiary testera (Długość/szerokość/wysokość): 285mm/105mm/65mm. Masa testera: ok. 1600g. Długość przewodów pomiarowych: ok. 0.5m.</t>
  </si>
  <si>
    <t>SEALEY Przyrząd do testowania świec w silnikach benzynowych lub równoważny</t>
  </si>
  <si>
    <t>Tester świec iskrowych świeca zapłonowa iskrowa</t>
  </si>
  <si>
    <t>Miernik tester ciśnienia paliwa</t>
  </si>
  <si>
    <t>TESTER CIŚNIENIA SPRĘŻANIA DO SILNIKÓW BENZYNOWYCH
MANOMETR O ZAKRESIE 0-20 BAR
Końcówki z gwintem w zestawie:
- M10x1,0
- M12x1,25
- M14x1,25
- M18x1,5
Plus dwie końcówki z gumowym zakończeniem</t>
  </si>
  <si>
    <t>Blokada kół rozrządu uniwersalna</t>
  </si>
  <si>
    <t>PINDUR lub równoważny</t>
  </si>
  <si>
    <t>Konstrukcja blokady umożliwia jej dostosowanie do różnych średnic kół rozrządu, jak i do różnych odległości między wałkami. 
W zestawie znajduje się również blokada do blokowania pojedynczych kół zębatych.</t>
  </si>
  <si>
    <t>Próbnik do mierzenia ciśnienia paliwa w układach z wtryskiem benzyny
Zestaw do pomiaru ciśnienia paliwa w układach z wtryskiem benzyny może być używany do wszystkich typów układów wtryskowych, w których przewidziano pomiar ciśnienia benzyny. Składa się z dwóch manometra o zakresach MPa, BAR-PSI- odpornego na działanie benzyny elastycznego przewodu wraz z zaworem odpowietrzającym, trójnika z zaworem kulowym, przewodów ciśnieniowych oraz kilkunastu różnorodnych redukcji. 
Pomiary ciśnień paliwa w silnikach z wtryskiem benzyny
Układ K - i KE - Jetronic sis
Układ KE - Jetronic kic
Układ L - Jetronic liw
Pomiar ciśnienia w pompach
Pomiar powrotu ciśnienia
Układ ciśnień paliwa w systemach jednopunktowego wtrysku paliwa wiw-- OPEL MULTEC, BMW, VW, SKODA, AUDI, FIAT, SEAT, FORD, PEUGEOT, CITROEN, RENAULT
oraz wiele innych pojazdów.</t>
  </si>
  <si>
    <t>PROFITOOL Regulowany ściągacz do sworzni kulowych lub równoważny</t>
  </si>
  <si>
    <t>Ściagacz dp przegubów kulowych</t>
  </si>
  <si>
    <t>Ściagacz dp przegubów kulowych do średnicy 20mm</t>
  </si>
  <si>
    <t>Cechy urządzenia:
Posiada zabezpieczenia mechaniczne w pełnym zakresie unoszenia oraz wyłącznik przeciążeniowy i krańcowy
Stalowe liny synchronizują pracę wózków unoszących w obu kolumnach
Istnieje możliwość stosowania przedłużaczy podpór ramion unoszących
Pomiędzy kolumnami na posadzce zamocowana jest belka w której prowadzone są liny synchronizujące oraz wąż hydrauliczny arametry techniczne:
Udźwig: 3,5 t
Maksymalna wysokość podnoszenia: 1880 mm
Całkowita wysokość: 2860 mm
Czas podnoszenia: 60 sekund
Napięcie zasilania: 400 V (opcjonalnie 230 V)
Całkowita szerokość: 3370 mm
Szerokość pomiędzy kolumnami: 2486 mm
Najniższa wysokość opuszczenia ramion: 110 mm
Wysokość belki pomiędzy kolumnami: 50 mm
Rozstaw zasięgu ramion: 4 x 800-1110 mm</t>
  </si>
  <si>
    <t>Przyrząd do montażu uszczelniaczy, uniwersalny, fi 6,7,8 cm</t>
  </si>
  <si>
    <t>Obciążenie maksymalne (Max): 150kg, działka odczytowa (d): 50g, działka legalizacyjna (e): 50g, klasa dokładności: III, temperatura pracy: od -10 do +40°C, czas ważenia: &lt;3s, wymiary platformy A6: 400x490x130mm, wymiary wagi: 400x655x725mm, wysokość wagi z kolumną: 725mm, zasilanie: ~230V 50Hz 8VA / =12V 500mA</t>
  </si>
  <si>
    <t>Uniwersalny zestaw nasadek do filtrów oleju. Zestaw kluczy nasadowych do filtra oleju 30 cz. przeznaczenie: serwis motoryzacyjny do odkręcania metalowych filtrów oleju w samochodach osobowych i dostawczych konstrukcja: stal stopowa CrMo SCM440,
konstrukcja kielichowa z żebrowaniem poprzecznym, napęd 3/8" w zestawie regulowany klucz trójramienny oraz redukcja 3/8"-1/2" rozmiar SW66 - SW108 waga 5 kg.</t>
  </si>
  <si>
    <t>Klucze do korków do oleju min. 21 elementów. Stal chromowo-wanadowa, napęd 3/8' do wszystkich typowych korków olejowych: nasadki 6-kątne: 8- 9 - 10 -12 - 14 - 17 mm, nasadki 6-kątne calowe: 5/16' - 3/8' 1/2', nasadki 4-kątne: 8 - 10 - 12 - 13 - 14 - 1/2" - 5/16" - 3/8", nasadka trzpieniowa 3-kątna 10 mm, nasadka trzpieniowa wielowypust M16 pokrętło ręczne 3/8' 200 mm do Renault, VW, Audi, Skoda, BMW, Ford, Renault, Toyota i wiele innych</t>
  </si>
  <si>
    <t>Obsługuje większość sterowników dostępnych w aucie(silnik, abs, esp, poduszki, liczniki, klimatyzacja, i inne). Przenośne urządzenie, które w swojej obudowie zawiera cały system diagnostyczny a dzięki wbudowanej drukarce termicznej może wydrukować zarejestrowane kody błędów, czy też inne parametry oraz opisy. W komplecie w odpornej na uszkodzenia walizce znajduje się komplet wtyków i przewodów potrzebnych do diagnostyki wszystkich obsługiwanych marek. Menu w języku polskim.</t>
  </si>
  <si>
    <t xml:space="preserve">PROFESJONALNY diagnoskop </t>
  </si>
  <si>
    <t>Multi-Scan F3 PL lub równoważny</t>
  </si>
  <si>
    <r>
      <t xml:space="preserve">1. Touchascreen, wyświetlacz kolorowy TFT 12,1", zasilacz 230 V, Akku-Pack, </t>
    </r>
    <r>
      <rPr>
        <sz val="11"/>
        <rFont val="Calibri"/>
        <family val="2"/>
      </rPr>
      <t>moduł diagnostyczny - komunikacja ze sterownikiem, przewód. Pełne oprogramowanie (Pakiet Update &amp; Repair Flat) na 12 miesięcy.
2. Moduł diagnostyczny - diagnoskop (2-kanałowy oscyloskop + multimetr) przewód Oszi 1 (niebieski), przewód Oszi 2 (czerwony), 2 przewody pomiarowe (czarny i czerwony), zestaw cęg pomiarowych (pikowe i zaciskowe). Cęgi amperowe 0 - 400 A. Cęgi amperowe 20 mA - 40 A (zielone). Zestaw do pomiarów niskiego ciśnienia LPD -Kit. zastosowanie: pomiar ciśnienia w cylindrach, ciśnienia spreżania, ciśnienia oleju, ciśnienia w kolektorze dolotowym, ciśnienia doładowania, itd. Walizka na urzadzenie. Pakiet Update &amp; Data Oraz Update &amp; Repair. Aktualizacja oprogramowania co najmniej 2 razy w roku.</t>
    </r>
  </si>
  <si>
    <t>Podnośnik dwukolumnowy</t>
  </si>
  <si>
    <t xml:space="preserve">Waga </t>
  </si>
  <si>
    <r>
      <t>Cechy urządzenia:
elektrohydrauliczny,</t>
    </r>
    <r>
      <rPr>
        <sz val="11"/>
        <color indexed="50"/>
        <rFont val="Calibri"/>
        <family val="2"/>
      </rPr>
      <t xml:space="preserve"> </t>
    </r>
    <r>
      <rPr>
        <sz val="11"/>
        <color theme="1"/>
        <rFont val="Calibri"/>
        <family val="2"/>
      </rPr>
      <t>energooszczędny, bardzo cicha praca, możliwość stosowania przedłużek do samochodów dostawczych, blokada mechaniczna na całej wysokości  podnoszenia, udźwig 3500 kg, wysokość podnoszenia 1880 mm, wysokość dźwignika</t>
    </r>
    <r>
      <rPr>
        <sz val="11"/>
        <rFont val="Calibri"/>
        <family val="2"/>
      </rPr>
      <t xml:space="preserve"> 2480 mm, szerokość  dźwignika 3140 mm, szerokość pomiędzy kolumnami   2620 mm</t>
    </r>
    <r>
      <rPr>
        <sz val="11"/>
        <color theme="1"/>
        <rFont val="Calibri"/>
        <family val="2"/>
      </rPr>
      <t>, wysokość opuszczania ramion min. 110 mm.</t>
    </r>
  </si>
  <si>
    <r>
      <t xml:space="preserve">Cechy urządzenia :
elektrohydrauliczny, </t>
    </r>
    <r>
      <rPr>
        <sz val="11"/>
        <color theme="1"/>
        <rFont val="Calibri"/>
        <family val="2"/>
      </rPr>
      <t>energooszczędny, bardzo cicha praca, możliwość stosowania przedłużek do samochodów dostawczych, blokada mechaniczna na całej wysokości  podnoszenia, udźwig 3500 kg, wysokość podnoszenia 1880 mm, wysokość dźwignika 2480 mm, szerokość  dźwignika 3140 mm, szerokość pomiędzy kolumnami   2620, wysokość opuszczania ramion min 110 mm.</t>
    </r>
  </si>
  <si>
    <r>
      <t>Podnośnik czterokolumnowy Typ DHC-3.5Nd
Cechy urządzenia:
elektrohydrauliczny,</t>
    </r>
    <r>
      <rPr>
        <sz val="11"/>
        <color indexed="10"/>
        <rFont val="Calibri"/>
        <family val="2"/>
      </rPr>
      <t xml:space="preserve"> </t>
    </r>
    <r>
      <rPr>
        <sz val="11"/>
        <color theme="1"/>
        <rFont val="Calibri"/>
        <family val="2"/>
      </rPr>
      <t>udźwi</t>
    </r>
    <r>
      <rPr>
        <sz val="11"/>
        <rFont val="Calibri"/>
        <family val="2"/>
      </rPr>
      <t xml:space="preserve">g </t>
    </r>
    <r>
      <rPr>
        <sz val="11"/>
        <rFont val="Calibri"/>
        <family val="2"/>
      </rPr>
      <t>min.</t>
    </r>
    <r>
      <rPr>
        <sz val="11"/>
        <rFont val="Calibri"/>
        <family val="2"/>
      </rPr>
      <t>3500 kg</t>
    </r>
    <r>
      <rPr>
        <sz val="11"/>
        <color theme="1"/>
        <rFont val="Calibri"/>
        <family val="2"/>
      </rPr>
      <t>, energooszczędny, bardzo cicha praca, samopoziomujący się na każdej wysokości, w przedniej części wnęka pod obrotnice, w tylnej płyty dzielone do kompensacji tylnego zawieszenia, możliwość zainstalowania przejezdnego podnośnika, możliwość zainstalowania hydraulicznego próbnika luzów przegubowych</t>
    </r>
  </si>
  <si>
    <t>Dopuszcza się tolerancję w podanych wymiarach w zakresie +/- 5 %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</si>
</sst>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Red]\-#,##0.00&quot; zł&quot;"/>
    <numFmt numFmtId="165" formatCode="#,##0_ ;\-#,##0\ "/>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s>
  <fonts count="63">
    <font>
      <sz val="11"/>
      <color theme="1"/>
      <name val="Calibri"/>
      <family val="2"/>
    </font>
    <font>
      <sz val="11"/>
      <color indexed="8"/>
      <name val="Calibri"/>
      <family val="2"/>
    </font>
    <font>
      <b/>
      <sz val="12"/>
      <color indexed="10"/>
      <name val="Calibri"/>
      <family val="2"/>
    </font>
    <font>
      <b/>
      <sz val="12"/>
      <color indexed="8"/>
      <name val="Calibri"/>
      <family val="2"/>
    </font>
    <font>
      <sz val="10"/>
      <name val="Arial"/>
      <family val="2"/>
    </font>
    <font>
      <sz val="10"/>
      <name val="Calibri"/>
      <family val="2"/>
    </font>
    <font>
      <b/>
      <sz val="10"/>
      <color indexed="8"/>
      <name val="Calibri"/>
      <family val="2"/>
    </font>
    <font>
      <b/>
      <sz val="12"/>
      <name val="Calibri"/>
      <family val="2"/>
    </font>
    <font>
      <u val="single"/>
      <sz val="10"/>
      <color indexed="12"/>
      <name val="Arial"/>
      <family val="2"/>
    </font>
    <font>
      <b/>
      <sz val="16"/>
      <name val="Arial"/>
      <family val="2"/>
    </font>
    <font>
      <sz val="12"/>
      <name val="Arial"/>
      <family val="2"/>
    </font>
    <font>
      <sz val="11"/>
      <name val="Calibri"/>
      <family val="2"/>
    </font>
    <font>
      <b/>
      <sz val="14"/>
      <name val="Calibri"/>
      <family val="2"/>
    </font>
    <font>
      <sz val="11"/>
      <color indexed="10"/>
      <name val="Calibri"/>
      <family val="2"/>
    </font>
    <font>
      <strike/>
      <sz val="11"/>
      <color indexed="4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b/>
      <sz val="18"/>
      <color indexed="56"/>
      <name val="Cambria"/>
      <family val="2"/>
    </font>
    <font>
      <sz val="11"/>
      <color indexed="20"/>
      <name val="Calibri"/>
      <family val="2"/>
    </font>
    <font>
      <sz val="10"/>
      <color indexed="8"/>
      <name val="Calibri"/>
      <family val="2"/>
    </font>
    <font>
      <sz val="16"/>
      <color indexed="8"/>
      <name val="Calibri"/>
      <family val="2"/>
    </font>
    <font>
      <sz val="12"/>
      <color indexed="8"/>
      <name val="Calibri"/>
      <family val="2"/>
    </font>
    <font>
      <sz val="14"/>
      <name val="Calibri"/>
      <family val="2"/>
    </font>
    <font>
      <b/>
      <sz val="14"/>
      <color indexed="8"/>
      <name val="Calibri"/>
      <family val="2"/>
    </font>
    <font>
      <sz val="11"/>
      <color indexed="50"/>
      <name val="Calibri"/>
      <family val="2"/>
    </font>
    <font>
      <sz val="14"/>
      <color indexed="8"/>
      <name val="Calibri"/>
      <family val="2"/>
    </font>
    <font>
      <b/>
      <sz val="14"/>
      <color indexed="1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sz val="16"/>
      <color theme="1"/>
      <name val="Calibri"/>
      <family val="2"/>
    </font>
    <font>
      <sz val="12"/>
      <color theme="1"/>
      <name val="Calibri"/>
      <family val="2"/>
    </font>
    <font>
      <b/>
      <sz val="12"/>
      <color theme="1"/>
      <name val="Calibri"/>
      <family val="2"/>
    </font>
    <font>
      <b/>
      <sz val="14"/>
      <color theme="1"/>
      <name val="Calibri"/>
      <family val="2"/>
    </font>
    <font>
      <sz val="14"/>
      <color theme="1"/>
      <name val="Calibri"/>
      <family val="2"/>
    </font>
    <font>
      <b/>
      <sz val="14"/>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thin"/>
      <top style="thin"/>
      <bottom style="thin"/>
    </border>
    <border>
      <left style="thin"/>
      <right style="thin"/>
      <top style="thin"/>
      <bottom style="thin"/>
    </border>
    <border>
      <left/>
      <right style="thin"/>
      <top/>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49" fillId="27" borderId="1" applyNumberFormat="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2" borderId="0" applyNumberFormat="0" applyBorder="0" applyAlignment="0" applyProtection="0"/>
  </cellStyleXfs>
  <cellXfs count="62">
    <xf numFmtId="0" fontId="0" fillId="0" borderId="0" xfId="0" applyFont="1" applyAlignment="1">
      <alignment/>
    </xf>
    <xf numFmtId="0" fontId="6" fillId="0" borderId="0" xfId="55" applyFont="1" applyFill="1" applyBorder="1" applyAlignment="1">
      <alignment horizontal="center" vertical="center" wrapText="1"/>
      <protection/>
    </xf>
    <xf numFmtId="8" fontId="6" fillId="0" borderId="0" xfId="55" applyNumberFormat="1" applyFont="1" applyFill="1" applyBorder="1" applyAlignment="1">
      <alignment vertical="center" wrapText="1"/>
      <protection/>
    </xf>
    <xf numFmtId="0" fontId="1" fillId="0" borderId="10" xfId="55" applyFont="1" applyFill="1" applyBorder="1" applyAlignment="1">
      <alignment vertical="center" wrapText="1"/>
      <protection/>
    </xf>
    <xf numFmtId="8" fontId="1" fillId="0" borderId="11" xfId="55" applyNumberFormat="1" applyFont="1" applyFill="1" applyBorder="1" applyAlignment="1">
      <alignment vertical="center" wrapText="1"/>
      <protection/>
    </xf>
    <xf numFmtId="0" fontId="1" fillId="0" borderId="12" xfId="55" applyFont="1" applyFill="1" applyBorder="1" applyAlignment="1">
      <alignment vertical="center" wrapText="1"/>
      <protection/>
    </xf>
    <xf numFmtId="8" fontId="1" fillId="0" borderId="13" xfId="55" applyNumberFormat="1" applyFont="1" applyFill="1" applyBorder="1" applyAlignment="1">
      <alignment vertical="center" wrapText="1"/>
      <protection/>
    </xf>
    <xf numFmtId="0" fontId="1" fillId="0" borderId="10" xfId="55" applyFont="1" applyFill="1" applyBorder="1" applyAlignment="1">
      <alignment vertical="center" wrapText="1"/>
      <protection/>
    </xf>
    <xf numFmtId="8" fontId="1" fillId="0" borderId="11" xfId="55" applyNumberFormat="1" applyFont="1" applyFill="1" applyBorder="1" applyAlignment="1">
      <alignment vertical="center" wrapText="1"/>
      <protection/>
    </xf>
    <xf numFmtId="8" fontId="1" fillId="0" borderId="11" xfId="55" applyNumberFormat="1" applyFont="1" applyFill="1" applyBorder="1" applyAlignment="1">
      <alignment horizontal="left" vertical="center" wrapText="1"/>
      <protection/>
    </xf>
    <xf numFmtId="0" fontId="0" fillId="0" borderId="0" xfId="0" applyFill="1" applyAlignment="1">
      <alignment/>
    </xf>
    <xf numFmtId="0" fontId="4" fillId="0" borderId="0" xfId="0" applyFont="1" applyFill="1" applyAlignment="1">
      <alignment horizontal="right"/>
    </xf>
    <xf numFmtId="0" fontId="10" fillId="0" borderId="0" xfId="0" applyFont="1" applyFill="1" applyAlignment="1">
      <alignment horizontal="right"/>
    </xf>
    <xf numFmtId="0" fontId="3" fillId="0" borderId="11" xfId="56" applyFont="1" applyFill="1" applyBorder="1" applyAlignment="1">
      <alignment horizontal="center" vertical="center" wrapText="1"/>
      <protection/>
    </xf>
    <xf numFmtId="0" fontId="7" fillId="0" borderId="11" xfId="52" applyFont="1" applyFill="1" applyBorder="1" applyAlignment="1">
      <alignment horizontal="center" vertical="center" wrapText="1"/>
      <protection/>
    </xf>
    <xf numFmtId="0" fontId="0"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vertical="center" wrapText="1"/>
    </xf>
    <xf numFmtId="0" fontId="56" fillId="0" borderId="0" xfId="0" applyFont="1" applyFill="1" applyBorder="1" applyAlignment="1">
      <alignment horizontal="center" vertical="center" wrapText="1"/>
    </xf>
    <xf numFmtId="0" fontId="5" fillId="0" borderId="0" xfId="0" applyFont="1" applyFill="1" applyBorder="1" applyAlignment="1">
      <alignment wrapText="1"/>
    </xf>
    <xf numFmtId="0" fontId="5" fillId="0" borderId="0" xfId="0" applyFont="1" applyFill="1" applyBorder="1" applyAlignment="1">
      <alignment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3" fillId="0" borderId="14" xfId="56" applyFont="1" applyFill="1" applyBorder="1" applyAlignment="1">
      <alignment horizontal="center" vertical="center" wrapText="1"/>
      <protection/>
    </xf>
    <xf numFmtId="0" fontId="0" fillId="0" borderId="0" xfId="0" applyFont="1" applyFill="1" applyAlignment="1">
      <alignment/>
    </xf>
    <xf numFmtId="0" fontId="11" fillId="0" borderId="11" xfId="0" applyFont="1" applyFill="1" applyBorder="1" applyAlignment="1">
      <alignment vertical="center" wrapText="1"/>
    </xf>
    <xf numFmtId="0" fontId="11" fillId="0" borderId="11"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1" fillId="0" borderId="1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1" fillId="0" borderId="13" xfId="0" applyFont="1" applyFill="1" applyBorder="1" applyAlignment="1">
      <alignment vertical="center" wrapText="1"/>
    </xf>
    <xf numFmtId="0" fontId="56" fillId="0" borderId="0" xfId="0" applyFont="1" applyFill="1" applyBorder="1" applyAlignment="1">
      <alignment horizontal="center" vertical="center" wrapText="1"/>
    </xf>
    <xf numFmtId="0" fontId="57" fillId="0" borderId="0" xfId="0" applyFont="1" applyFill="1" applyAlignment="1">
      <alignment/>
    </xf>
    <xf numFmtId="170" fontId="58" fillId="0" borderId="11" xfId="0" applyNumberFormat="1" applyFont="1" applyFill="1" applyBorder="1" applyAlignment="1">
      <alignment horizontal="center" vertical="center"/>
    </xf>
    <xf numFmtId="44" fontId="59" fillId="0" borderId="11" xfId="0" applyNumberFormat="1" applyFont="1" applyFill="1" applyBorder="1" applyAlignment="1">
      <alignment horizontal="center" vertical="center"/>
    </xf>
    <xf numFmtId="0" fontId="0" fillId="0" borderId="14"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vertical="center" wrapText="1"/>
    </xf>
    <xf numFmtId="0" fontId="56" fillId="0" borderId="11" xfId="0" applyFont="1" applyFill="1" applyBorder="1" applyAlignment="1">
      <alignment vertical="center" wrapText="1"/>
    </xf>
    <xf numFmtId="0" fontId="0" fillId="0" borderId="11" xfId="0" applyFont="1" applyFill="1" applyBorder="1" applyAlignment="1">
      <alignment horizontal="center" vertical="center" wrapText="1"/>
    </xf>
    <xf numFmtId="0" fontId="1" fillId="0" borderId="11" xfId="55" applyFont="1" applyFill="1" applyBorder="1" applyAlignment="1">
      <alignment vertical="center" wrapText="1"/>
      <protection/>
    </xf>
    <xf numFmtId="0" fontId="0" fillId="0" borderId="11" xfId="0" applyFont="1" applyFill="1" applyBorder="1" applyAlignment="1">
      <alignment horizontal="center" vertical="center" wrapText="1"/>
    </xf>
    <xf numFmtId="0" fontId="1" fillId="0" borderId="11" xfId="55" applyFont="1" applyFill="1" applyBorder="1" applyAlignment="1">
      <alignment horizontal="left" vertical="center" wrapText="1"/>
      <protection/>
    </xf>
    <xf numFmtId="0" fontId="11" fillId="0" borderId="11"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12" fillId="0" borderId="11" xfId="0" applyFont="1" applyFill="1" applyBorder="1" applyAlignment="1">
      <alignment vertical="top" wrapText="1"/>
    </xf>
    <xf numFmtId="0" fontId="12" fillId="0" borderId="11" xfId="0" applyFont="1" applyFill="1" applyBorder="1" applyAlignment="1">
      <alignment horizontal="left" vertical="top" wrapText="1"/>
    </xf>
    <xf numFmtId="0" fontId="7" fillId="0" borderId="15" xfId="0" applyFont="1" applyFill="1" applyBorder="1" applyAlignment="1">
      <alignment horizontal="right" vertical="center" wrapText="1"/>
    </xf>
    <xf numFmtId="0" fontId="7" fillId="0" borderId="10" xfId="0" applyFont="1" applyFill="1" applyBorder="1" applyAlignment="1">
      <alignment horizontal="right" vertical="center" wrapText="1"/>
    </xf>
    <xf numFmtId="0" fontId="12" fillId="0" borderId="11" xfId="0" applyFont="1" applyFill="1" applyBorder="1" applyAlignment="1">
      <alignment horizontal="left" vertical="top" wrapText="1"/>
    </xf>
    <xf numFmtId="0" fontId="60" fillId="0" borderId="11" xfId="0" applyFont="1" applyFill="1" applyBorder="1" applyAlignment="1">
      <alignment horizontal="left" vertical="top" wrapText="1"/>
    </xf>
    <xf numFmtId="0" fontId="12" fillId="0" borderId="15" xfId="0" applyFont="1" applyFill="1" applyBorder="1" applyAlignment="1">
      <alignment horizontal="left" vertical="top" wrapText="1"/>
    </xf>
    <xf numFmtId="0" fontId="34" fillId="0" borderId="16" xfId="0" applyFont="1" applyFill="1" applyBorder="1" applyAlignment="1">
      <alignment horizontal="left" vertical="top" wrapText="1"/>
    </xf>
    <xf numFmtId="0" fontId="34" fillId="0" borderId="10" xfId="0" applyFont="1" applyFill="1" applyBorder="1" applyAlignment="1">
      <alignment horizontal="left" vertical="top" wrapText="1"/>
    </xf>
    <xf numFmtId="0" fontId="9" fillId="0" borderId="0" xfId="0" applyFont="1" applyFill="1" applyAlignment="1">
      <alignment horizontal="center" wrapText="1"/>
    </xf>
    <xf numFmtId="0" fontId="11" fillId="0" borderId="11" xfId="0" applyFont="1" applyFill="1" applyBorder="1" applyAlignment="1">
      <alignment vertical="center" wrapText="1"/>
    </xf>
    <xf numFmtId="0" fontId="61" fillId="0" borderId="0" xfId="0" applyFont="1" applyFill="1" applyAlignment="1">
      <alignment horizontal="center" vertical="center"/>
    </xf>
    <xf numFmtId="0" fontId="62" fillId="0" borderId="0" xfId="0" applyFont="1" applyFill="1" applyAlignment="1">
      <alignment/>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Normalny 4" xfId="54"/>
    <cellStyle name="Normalny_Arkusz1" xfId="55"/>
    <cellStyle name="Normalny_Arkusz1 2" xfId="56"/>
    <cellStyle name="Obliczenia" xfId="57"/>
    <cellStyle name="Followed Hyperlink" xfId="58"/>
    <cellStyle name="Percent" xfId="59"/>
    <cellStyle name="Suma" xfId="60"/>
    <cellStyle name="Tekst objaśnienia" xfId="61"/>
    <cellStyle name="Tekst ostrzeżenia" xfId="62"/>
    <cellStyle name="Tytuł" xfId="63"/>
    <cellStyle name="Uwaga" xfId="64"/>
    <cellStyle name="Currency" xfId="65"/>
    <cellStyle name="Currency [0]" xfId="66"/>
    <cellStyle name="Złe"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145"/>
  <sheetViews>
    <sheetView tabSelected="1" workbookViewId="0" topLeftCell="A1">
      <selection activeCell="A6" sqref="A6"/>
    </sheetView>
  </sheetViews>
  <sheetFormatPr defaultColWidth="8.8515625" defaultRowHeight="15"/>
  <cols>
    <col min="1" max="1" width="6.421875" style="10" customWidth="1"/>
    <col min="2" max="2" width="31.28125" style="10" customWidth="1"/>
    <col min="3" max="3" width="38.57421875" style="10" customWidth="1"/>
    <col min="4" max="4" width="80.140625" style="10" customWidth="1"/>
    <col min="5" max="5" width="17.57421875" style="10" customWidth="1"/>
    <col min="6" max="6" width="19.00390625" style="10" customWidth="1"/>
    <col min="7" max="16384" width="8.8515625" style="10" customWidth="1"/>
  </cols>
  <sheetData>
    <row r="2" spans="4:6" ht="15.75">
      <c r="D2" s="11"/>
      <c r="F2" s="12" t="s">
        <v>37</v>
      </c>
    </row>
    <row r="4" spans="1:5" ht="21" customHeight="1">
      <c r="A4" s="58" t="s">
        <v>38</v>
      </c>
      <c r="B4" s="58"/>
      <c r="C4" s="58"/>
      <c r="D4" s="58"/>
      <c r="E4" s="58"/>
    </row>
    <row r="6" ht="18.75">
      <c r="A6" s="61" t="s">
        <v>328</v>
      </c>
    </row>
    <row r="7" ht="12" customHeight="1"/>
    <row r="8" spans="1:6" ht="18.75" customHeight="1">
      <c r="A8" s="53" t="s">
        <v>23</v>
      </c>
      <c r="B8" s="53"/>
      <c r="C8" s="53"/>
      <c r="D8" s="53"/>
      <c r="E8" s="53"/>
      <c r="F8" s="53"/>
    </row>
    <row r="9" spans="1:6" ht="18.75" customHeight="1">
      <c r="A9" s="54" t="s">
        <v>41</v>
      </c>
      <c r="B9" s="54"/>
      <c r="C9" s="54"/>
      <c r="D9" s="54"/>
      <c r="E9" s="54"/>
      <c r="F9" s="54"/>
    </row>
    <row r="10" spans="1:6" ht="55.5" customHeight="1">
      <c r="A10" s="13" t="s">
        <v>0</v>
      </c>
      <c r="B10" s="13" t="s">
        <v>1</v>
      </c>
      <c r="C10" s="14" t="s">
        <v>39</v>
      </c>
      <c r="D10" s="13" t="s">
        <v>3</v>
      </c>
      <c r="E10" s="13" t="s">
        <v>33</v>
      </c>
      <c r="F10" s="13" t="s">
        <v>40</v>
      </c>
    </row>
    <row r="11" spans="1:6" ht="90">
      <c r="A11" s="15" t="s">
        <v>4</v>
      </c>
      <c r="B11" s="3" t="s">
        <v>323</v>
      </c>
      <c r="C11" s="4" t="s">
        <v>156</v>
      </c>
      <c r="D11" s="41" t="s">
        <v>325</v>
      </c>
      <c r="E11" s="16">
        <v>1</v>
      </c>
      <c r="F11" s="37"/>
    </row>
    <row r="12" spans="1:6" ht="60">
      <c r="A12" s="15" t="s">
        <v>5</v>
      </c>
      <c r="B12" s="3" t="s">
        <v>324</v>
      </c>
      <c r="C12" s="4"/>
      <c r="D12" s="17" t="s">
        <v>316</v>
      </c>
      <c r="E12" s="16">
        <v>1</v>
      </c>
      <c r="F12" s="37"/>
    </row>
    <row r="13" spans="1:6" ht="39.75" customHeight="1">
      <c r="A13" s="18"/>
      <c r="B13" s="19"/>
      <c r="C13" s="20"/>
      <c r="D13" s="51" t="s">
        <v>32</v>
      </c>
      <c r="E13" s="52"/>
      <c r="F13" s="38">
        <f>SUM(F11:F12)</f>
        <v>0</v>
      </c>
    </row>
    <row r="16" spans="1:6" ht="18.75" customHeight="1">
      <c r="A16" s="50" t="s">
        <v>24</v>
      </c>
      <c r="B16" s="50"/>
      <c r="C16" s="50"/>
      <c r="D16" s="50"/>
      <c r="E16" s="50"/>
      <c r="F16" s="50"/>
    </row>
    <row r="17" spans="1:6" ht="18.75" customHeight="1">
      <c r="A17" s="50" t="s">
        <v>118</v>
      </c>
      <c r="B17" s="50"/>
      <c r="C17" s="50"/>
      <c r="D17" s="50"/>
      <c r="E17" s="50"/>
      <c r="F17" s="50"/>
    </row>
    <row r="18" spans="1:6" ht="55.5" customHeight="1">
      <c r="A18" s="13" t="s">
        <v>0</v>
      </c>
      <c r="B18" s="13" t="s">
        <v>1</v>
      </c>
      <c r="C18" s="14" t="s">
        <v>2</v>
      </c>
      <c r="D18" s="13" t="s">
        <v>3</v>
      </c>
      <c r="E18" s="13" t="s">
        <v>33</v>
      </c>
      <c r="F18" s="13" t="s">
        <v>40</v>
      </c>
    </row>
    <row r="19" spans="1:6" ht="90">
      <c r="A19" s="25" t="s">
        <v>4</v>
      </c>
      <c r="B19" s="21" t="s">
        <v>46</v>
      </c>
      <c r="C19" s="22" t="s">
        <v>156</v>
      </c>
      <c r="D19" s="23" t="s">
        <v>326</v>
      </c>
      <c r="E19" s="24">
        <v>1</v>
      </c>
      <c r="F19" s="37"/>
    </row>
    <row r="20" spans="1:6" ht="105">
      <c r="A20" s="25" t="s">
        <v>5</v>
      </c>
      <c r="B20" s="39" t="s">
        <v>42</v>
      </c>
      <c r="C20" s="40" t="s">
        <v>157</v>
      </c>
      <c r="D20" s="41" t="s">
        <v>327</v>
      </c>
      <c r="E20" s="24">
        <v>1</v>
      </c>
      <c r="F20" s="37"/>
    </row>
    <row r="21" spans="1:6" ht="135">
      <c r="A21" s="25" t="s">
        <v>6</v>
      </c>
      <c r="B21" s="39" t="s">
        <v>49</v>
      </c>
      <c r="C21" s="40" t="s">
        <v>159</v>
      </c>
      <c r="D21" s="41" t="s">
        <v>158</v>
      </c>
      <c r="E21" s="24">
        <v>1</v>
      </c>
      <c r="F21" s="37"/>
    </row>
    <row r="22" spans="1:6" ht="318.75">
      <c r="A22" s="25" t="s">
        <v>7</v>
      </c>
      <c r="B22" s="39" t="s">
        <v>47</v>
      </c>
      <c r="C22" s="40" t="s">
        <v>161</v>
      </c>
      <c r="D22" s="42" t="s">
        <v>160</v>
      </c>
      <c r="E22" s="24">
        <v>1</v>
      </c>
      <c r="F22" s="37"/>
    </row>
    <row r="23" spans="1:6" ht="75">
      <c r="A23" s="25" t="s">
        <v>8</v>
      </c>
      <c r="B23" s="39" t="s">
        <v>43</v>
      </c>
      <c r="C23" s="40" t="s">
        <v>162</v>
      </c>
      <c r="D23" s="41" t="s">
        <v>276</v>
      </c>
      <c r="E23" s="24">
        <v>1</v>
      </c>
      <c r="F23" s="37"/>
    </row>
    <row r="24" spans="1:6" ht="45">
      <c r="A24" s="25" t="s">
        <v>9</v>
      </c>
      <c r="B24" s="39" t="s">
        <v>48</v>
      </c>
      <c r="C24" s="40" t="s">
        <v>277</v>
      </c>
      <c r="D24" s="59" t="s">
        <v>278</v>
      </c>
      <c r="E24" s="24">
        <v>1</v>
      </c>
      <c r="F24" s="37"/>
    </row>
    <row r="25" spans="1:6" ht="60">
      <c r="A25" s="25" t="s">
        <v>10</v>
      </c>
      <c r="B25" s="39" t="s">
        <v>44</v>
      </c>
      <c r="C25" s="40" t="s">
        <v>163</v>
      </c>
      <c r="D25" s="41" t="s">
        <v>164</v>
      </c>
      <c r="E25" s="24">
        <v>1</v>
      </c>
      <c r="F25" s="37"/>
    </row>
    <row r="26" spans="1:6" ht="90">
      <c r="A26" s="25" t="s">
        <v>11</v>
      </c>
      <c r="B26" s="22" t="s">
        <v>45</v>
      </c>
      <c r="C26" s="26" t="s">
        <v>165</v>
      </c>
      <c r="D26" s="23" t="s">
        <v>166</v>
      </c>
      <c r="E26" s="24">
        <v>1</v>
      </c>
      <c r="F26" s="37"/>
    </row>
    <row r="27" spans="1:6" ht="135">
      <c r="A27" s="25" t="s">
        <v>12</v>
      </c>
      <c r="B27" s="22" t="s">
        <v>50</v>
      </c>
      <c r="C27" s="26" t="s">
        <v>167</v>
      </c>
      <c r="D27" s="23" t="s">
        <v>119</v>
      </c>
      <c r="E27" s="24">
        <v>1</v>
      </c>
      <c r="F27" s="37"/>
    </row>
    <row r="28" spans="1:6" ht="135">
      <c r="A28" s="43" t="s">
        <v>13</v>
      </c>
      <c r="B28" s="22" t="s">
        <v>51</v>
      </c>
      <c r="C28" s="26" t="s">
        <v>279</v>
      </c>
      <c r="D28" s="59" t="s">
        <v>280</v>
      </c>
      <c r="E28" s="24">
        <v>1</v>
      </c>
      <c r="F28" s="37"/>
    </row>
    <row r="29" spans="1:6" ht="39.75" customHeight="1">
      <c r="A29" s="18"/>
      <c r="B29" s="19"/>
      <c r="C29" s="20"/>
      <c r="D29" s="51" t="s">
        <v>32</v>
      </c>
      <c r="E29" s="52"/>
      <c r="F29" s="38">
        <f>SUM(F19:F28)</f>
        <v>0</v>
      </c>
    </row>
    <row r="32" spans="1:6" ht="18.75" customHeight="1">
      <c r="A32" s="50" t="s">
        <v>29</v>
      </c>
      <c r="B32" s="50"/>
      <c r="C32" s="50"/>
      <c r="D32" s="50"/>
      <c r="E32" s="50"/>
      <c r="F32" s="50"/>
    </row>
    <row r="33" spans="1:6" ht="18.75" customHeight="1">
      <c r="A33" s="50" t="s">
        <v>120</v>
      </c>
      <c r="B33" s="50"/>
      <c r="C33" s="50"/>
      <c r="D33" s="50"/>
      <c r="E33" s="50"/>
      <c r="F33" s="50"/>
    </row>
    <row r="34" spans="1:6" s="28" customFormat="1" ht="55.5" customHeight="1">
      <c r="A34" s="13" t="s">
        <v>0</v>
      </c>
      <c r="B34" s="13" t="s">
        <v>1</v>
      </c>
      <c r="C34" s="14" t="s">
        <v>2</v>
      </c>
      <c r="D34" s="27" t="s">
        <v>121</v>
      </c>
      <c r="E34" s="13" t="s">
        <v>33</v>
      </c>
      <c r="F34" s="13" t="s">
        <v>40</v>
      </c>
    </row>
    <row r="35" spans="1:6" ht="90">
      <c r="A35" s="25" t="s">
        <v>4</v>
      </c>
      <c r="B35" s="44" t="s">
        <v>171</v>
      </c>
      <c r="C35" s="29" t="s">
        <v>169</v>
      </c>
      <c r="D35" s="29" t="s">
        <v>168</v>
      </c>
      <c r="E35" s="24">
        <v>1</v>
      </c>
      <c r="F35" s="37"/>
    </row>
    <row r="36" spans="1:6" ht="90">
      <c r="A36" s="25" t="s">
        <v>5</v>
      </c>
      <c r="B36" s="44" t="s">
        <v>172</v>
      </c>
      <c r="C36" s="29" t="s">
        <v>169</v>
      </c>
      <c r="D36" s="29" t="s">
        <v>113</v>
      </c>
      <c r="E36" s="24">
        <v>1</v>
      </c>
      <c r="F36" s="37"/>
    </row>
    <row r="37" spans="1:6" ht="105">
      <c r="A37" s="25" t="s">
        <v>6</v>
      </c>
      <c r="B37" s="44" t="s">
        <v>173</v>
      </c>
      <c r="C37" s="29" t="s">
        <v>170</v>
      </c>
      <c r="D37" s="29" t="s">
        <v>125</v>
      </c>
      <c r="E37" s="24">
        <v>3</v>
      </c>
      <c r="F37" s="37"/>
    </row>
    <row r="38" spans="1:6" ht="120">
      <c r="A38" s="25" t="s">
        <v>7</v>
      </c>
      <c r="B38" s="44" t="s">
        <v>53</v>
      </c>
      <c r="C38" s="29" t="s">
        <v>174</v>
      </c>
      <c r="D38" s="29" t="s">
        <v>114</v>
      </c>
      <c r="E38" s="24">
        <v>1</v>
      </c>
      <c r="F38" s="37"/>
    </row>
    <row r="39" spans="1:6" ht="195">
      <c r="A39" s="25" t="s">
        <v>8</v>
      </c>
      <c r="B39" s="44" t="s">
        <v>54</v>
      </c>
      <c r="C39" s="29" t="s">
        <v>175</v>
      </c>
      <c r="D39" s="29" t="s">
        <v>176</v>
      </c>
      <c r="E39" s="24">
        <v>1</v>
      </c>
      <c r="F39" s="37"/>
    </row>
    <row r="40" spans="1:6" ht="120">
      <c r="A40" s="25" t="s">
        <v>9</v>
      </c>
      <c r="B40" s="44" t="s">
        <v>178</v>
      </c>
      <c r="C40" s="29" t="s">
        <v>177</v>
      </c>
      <c r="D40" s="29" t="s">
        <v>281</v>
      </c>
      <c r="E40" s="24">
        <v>1</v>
      </c>
      <c r="F40" s="37"/>
    </row>
    <row r="41" spans="1:6" ht="270">
      <c r="A41" s="25" t="s">
        <v>10</v>
      </c>
      <c r="B41" s="44" t="s">
        <v>55</v>
      </c>
      <c r="C41" s="29" t="s">
        <v>179</v>
      </c>
      <c r="D41" s="29" t="s">
        <v>282</v>
      </c>
      <c r="E41" s="24">
        <v>2</v>
      </c>
      <c r="F41" s="37"/>
    </row>
    <row r="42" spans="1:6" ht="120">
      <c r="A42" s="25" t="s">
        <v>11</v>
      </c>
      <c r="B42" s="44" t="s">
        <v>56</v>
      </c>
      <c r="C42" s="29" t="s">
        <v>180</v>
      </c>
      <c r="D42" s="29" t="s">
        <v>181</v>
      </c>
      <c r="E42" s="24">
        <v>1</v>
      </c>
      <c r="F42" s="37"/>
    </row>
    <row r="43" spans="1:6" ht="105">
      <c r="A43" s="25" t="s">
        <v>12</v>
      </c>
      <c r="B43" s="44" t="s">
        <v>57</v>
      </c>
      <c r="C43" s="29" t="s">
        <v>182</v>
      </c>
      <c r="D43" s="29" t="s">
        <v>283</v>
      </c>
      <c r="E43" s="24">
        <v>1</v>
      </c>
      <c r="F43" s="37"/>
    </row>
    <row r="44" spans="1:6" ht="30">
      <c r="A44" s="25" t="s">
        <v>13</v>
      </c>
      <c r="B44" s="44" t="s">
        <v>58</v>
      </c>
      <c r="C44" s="29" t="s">
        <v>183</v>
      </c>
      <c r="D44" s="29" t="s">
        <v>284</v>
      </c>
      <c r="E44" s="24">
        <v>2</v>
      </c>
      <c r="F44" s="37"/>
    </row>
    <row r="45" spans="1:6" ht="75">
      <c r="A45" s="25" t="s">
        <v>14</v>
      </c>
      <c r="B45" s="44" t="s">
        <v>59</v>
      </c>
      <c r="C45" s="29" t="s">
        <v>185</v>
      </c>
      <c r="D45" s="29" t="s">
        <v>184</v>
      </c>
      <c r="E45" s="24">
        <v>1</v>
      </c>
      <c r="F45" s="37"/>
    </row>
    <row r="46" spans="1:6" ht="45">
      <c r="A46" s="25" t="s">
        <v>15</v>
      </c>
      <c r="B46" s="44" t="s">
        <v>60</v>
      </c>
      <c r="C46" s="29" t="s">
        <v>186</v>
      </c>
      <c r="D46" s="29" t="s">
        <v>286</v>
      </c>
      <c r="E46" s="24">
        <v>1</v>
      </c>
      <c r="F46" s="37"/>
    </row>
    <row r="47" spans="1:6" ht="30">
      <c r="A47" s="25" t="s">
        <v>16</v>
      </c>
      <c r="B47" s="44" t="s">
        <v>61</v>
      </c>
      <c r="C47" s="29" t="s">
        <v>187</v>
      </c>
      <c r="D47" s="29" t="s">
        <v>115</v>
      </c>
      <c r="E47" s="24">
        <v>1</v>
      </c>
      <c r="F47" s="37"/>
    </row>
    <row r="48" spans="1:6" ht="45">
      <c r="A48" s="25" t="s">
        <v>17</v>
      </c>
      <c r="B48" s="44" t="s">
        <v>62</v>
      </c>
      <c r="C48" s="29" t="s">
        <v>188</v>
      </c>
      <c r="D48" s="29" t="s">
        <v>285</v>
      </c>
      <c r="E48" s="24">
        <v>1</v>
      </c>
      <c r="F48" s="37"/>
    </row>
    <row r="49" spans="1:6" ht="60">
      <c r="A49" s="25" t="s">
        <v>18</v>
      </c>
      <c r="B49" s="44" t="s">
        <v>63</v>
      </c>
      <c r="C49" s="29" t="s">
        <v>190</v>
      </c>
      <c r="D49" s="29" t="s">
        <v>189</v>
      </c>
      <c r="E49" s="24">
        <v>1</v>
      </c>
      <c r="F49" s="37"/>
    </row>
    <row r="50" spans="1:6" ht="45">
      <c r="A50" s="25" t="s">
        <v>19</v>
      </c>
      <c r="B50" s="44" t="s">
        <v>85</v>
      </c>
      <c r="C50" s="29" t="s">
        <v>191</v>
      </c>
      <c r="D50" s="29" t="s">
        <v>117</v>
      </c>
      <c r="E50" s="24">
        <v>1</v>
      </c>
      <c r="F50" s="37"/>
    </row>
    <row r="51" spans="1:6" ht="225">
      <c r="A51" s="25" t="s">
        <v>20</v>
      </c>
      <c r="B51" s="44" t="s">
        <v>64</v>
      </c>
      <c r="C51" s="29" t="s">
        <v>192</v>
      </c>
      <c r="D51" s="29" t="s">
        <v>287</v>
      </c>
      <c r="E51" s="24">
        <v>1</v>
      </c>
      <c r="F51" s="37"/>
    </row>
    <row r="52" spans="1:6" ht="60">
      <c r="A52" s="25" t="s">
        <v>21</v>
      </c>
      <c r="B52" s="44" t="s">
        <v>65</v>
      </c>
      <c r="C52" s="29"/>
      <c r="D52" s="29" t="s">
        <v>124</v>
      </c>
      <c r="E52" s="24">
        <v>1</v>
      </c>
      <c r="F52" s="37"/>
    </row>
    <row r="53" spans="1:6" ht="60">
      <c r="A53" s="25" t="s">
        <v>22</v>
      </c>
      <c r="B53" s="44" t="s">
        <v>66</v>
      </c>
      <c r="C53" s="29" t="s">
        <v>192</v>
      </c>
      <c r="D53" s="29" t="s">
        <v>193</v>
      </c>
      <c r="E53" s="24">
        <v>1</v>
      </c>
      <c r="F53" s="37"/>
    </row>
    <row r="54" spans="1:6" ht="105">
      <c r="A54" s="25" t="s">
        <v>25</v>
      </c>
      <c r="B54" s="44" t="s">
        <v>67</v>
      </c>
      <c r="C54" s="29" t="s">
        <v>195</v>
      </c>
      <c r="D54" s="29" t="s">
        <v>194</v>
      </c>
      <c r="E54" s="24">
        <v>1</v>
      </c>
      <c r="F54" s="37"/>
    </row>
    <row r="55" spans="1:6" ht="90">
      <c r="A55" s="25" t="s">
        <v>26</v>
      </c>
      <c r="B55" s="44" t="s">
        <v>68</v>
      </c>
      <c r="C55" s="29" t="s">
        <v>196</v>
      </c>
      <c r="D55" s="29" t="s">
        <v>317</v>
      </c>
      <c r="E55" s="24">
        <v>1</v>
      </c>
      <c r="F55" s="37"/>
    </row>
    <row r="56" spans="1:6" ht="90">
      <c r="A56" s="25" t="s">
        <v>27</v>
      </c>
      <c r="B56" s="44" t="s">
        <v>69</v>
      </c>
      <c r="C56" s="29" t="s">
        <v>288</v>
      </c>
      <c r="D56" s="29" t="s">
        <v>318</v>
      </c>
      <c r="E56" s="24">
        <v>1</v>
      </c>
      <c r="F56" s="37"/>
    </row>
    <row r="57" spans="1:6" ht="45">
      <c r="A57" s="25" t="s">
        <v>86</v>
      </c>
      <c r="B57" s="44" t="s">
        <v>70</v>
      </c>
      <c r="C57" s="29" t="s">
        <v>198</v>
      </c>
      <c r="D57" s="29" t="s">
        <v>197</v>
      </c>
      <c r="E57" s="24">
        <v>1</v>
      </c>
      <c r="F57" s="37"/>
    </row>
    <row r="58" spans="1:6" ht="30">
      <c r="A58" s="25" t="s">
        <v>87</v>
      </c>
      <c r="B58" s="44" t="s">
        <v>71</v>
      </c>
      <c r="C58" s="29"/>
      <c r="D58" s="29" t="s">
        <v>199</v>
      </c>
      <c r="E58" s="24">
        <v>1</v>
      </c>
      <c r="F58" s="37"/>
    </row>
    <row r="59" spans="1:6" ht="90">
      <c r="A59" s="25" t="s">
        <v>88</v>
      </c>
      <c r="B59" s="44" t="s">
        <v>290</v>
      </c>
      <c r="C59" s="29" t="s">
        <v>289</v>
      </c>
      <c r="D59" s="29" t="s">
        <v>291</v>
      </c>
      <c r="E59" s="24">
        <v>1</v>
      </c>
      <c r="F59" s="37"/>
    </row>
    <row r="60" spans="1:6" ht="30">
      <c r="A60" s="25" t="s">
        <v>89</v>
      </c>
      <c r="B60" s="44" t="s">
        <v>72</v>
      </c>
      <c r="C60" s="29" t="s">
        <v>200</v>
      </c>
      <c r="D60" s="29" t="s">
        <v>201</v>
      </c>
      <c r="E60" s="24">
        <v>2</v>
      </c>
      <c r="F60" s="37"/>
    </row>
    <row r="61" spans="1:6" ht="105">
      <c r="A61" s="25" t="s">
        <v>90</v>
      </c>
      <c r="B61" s="44" t="s">
        <v>73</v>
      </c>
      <c r="C61" s="29" t="s">
        <v>202</v>
      </c>
      <c r="D61" s="29" t="s">
        <v>292</v>
      </c>
      <c r="E61" s="24">
        <v>1</v>
      </c>
      <c r="F61" s="37"/>
    </row>
    <row r="62" spans="1:6" ht="120">
      <c r="A62" s="25" t="s">
        <v>91</v>
      </c>
      <c r="B62" s="44" t="s">
        <v>74</v>
      </c>
      <c r="C62" s="29" t="s">
        <v>204</v>
      </c>
      <c r="D62" s="29" t="s">
        <v>203</v>
      </c>
      <c r="E62" s="24">
        <v>1</v>
      </c>
      <c r="F62" s="37"/>
    </row>
    <row r="63" spans="1:6" ht="45">
      <c r="A63" s="25" t="s">
        <v>92</v>
      </c>
      <c r="B63" s="44" t="s">
        <v>75</v>
      </c>
      <c r="C63" s="29" t="s">
        <v>205</v>
      </c>
      <c r="D63" s="29" t="s">
        <v>293</v>
      </c>
      <c r="E63" s="24">
        <v>1</v>
      </c>
      <c r="F63" s="37"/>
    </row>
    <row r="64" spans="1:6" ht="135">
      <c r="A64" s="25" t="s">
        <v>93</v>
      </c>
      <c r="B64" s="44" t="s">
        <v>76</v>
      </c>
      <c r="C64" s="29" t="s">
        <v>206</v>
      </c>
      <c r="D64" s="29" t="s">
        <v>207</v>
      </c>
      <c r="E64" s="24">
        <v>1</v>
      </c>
      <c r="F64" s="37"/>
    </row>
    <row r="65" spans="1:6" ht="90">
      <c r="A65" s="25" t="s">
        <v>94</v>
      </c>
      <c r="B65" s="44" t="s">
        <v>77</v>
      </c>
      <c r="C65" s="29" t="s">
        <v>208</v>
      </c>
      <c r="D65" s="29" t="s">
        <v>294</v>
      </c>
      <c r="E65" s="24">
        <v>1</v>
      </c>
      <c r="F65" s="37"/>
    </row>
    <row r="66" spans="1:6" ht="105">
      <c r="A66" s="25" t="s">
        <v>95</v>
      </c>
      <c r="B66" s="44" t="s">
        <v>320</v>
      </c>
      <c r="C66" s="29" t="s">
        <v>321</v>
      </c>
      <c r="D66" s="29" t="s">
        <v>319</v>
      </c>
      <c r="E66" s="24">
        <v>1</v>
      </c>
      <c r="F66" s="37"/>
    </row>
    <row r="67" spans="1:6" ht="90">
      <c r="A67" s="25" t="s">
        <v>96</v>
      </c>
      <c r="B67" s="44" t="s">
        <v>209</v>
      </c>
      <c r="C67" s="29"/>
      <c r="D67" s="29" t="s">
        <v>210</v>
      </c>
      <c r="E67" s="24">
        <v>1</v>
      </c>
      <c r="F67" s="37"/>
    </row>
    <row r="68" spans="1:6" ht="45">
      <c r="A68" s="25" t="s">
        <v>97</v>
      </c>
      <c r="B68" s="44" t="s">
        <v>211</v>
      </c>
      <c r="C68" s="29" t="s">
        <v>212</v>
      </c>
      <c r="D68" s="29" t="s">
        <v>295</v>
      </c>
      <c r="E68" s="24">
        <v>3</v>
      </c>
      <c r="F68" s="37"/>
    </row>
    <row r="69" spans="1:6" ht="75">
      <c r="A69" s="25" t="s">
        <v>98</v>
      </c>
      <c r="B69" s="44" t="s">
        <v>78</v>
      </c>
      <c r="C69" s="29" t="s">
        <v>213</v>
      </c>
      <c r="D69" s="29" t="s">
        <v>116</v>
      </c>
      <c r="E69" s="24">
        <v>1</v>
      </c>
      <c r="F69" s="37"/>
    </row>
    <row r="70" spans="1:6" ht="45">
      <c r="A70" s="25" t="s">
        <v>99</v>
      </c>
      <c r="B70" s="44" t="s">
        <v>79</v>
      </c>
      <c r="C70" s="29" t="s">
        <v>215</v>
      </c>
      <c r="D70" s="29" t="s">
        <v>214</v>
      </c>
      <c r="E70" s="24">
        <v>1</v>
      </c>
      <c r="F70" s="37"/>
    </row>
    <row r="71" spans="1:6" ht="45">
      <c r="A71" s="25" t="s">
        <v>100</v>
      </c>
      <c r="B71" s="44" t="s">
        <v>217</v>
      </c>
      <c r="C71" s="29" t="s">
        <v>216</v>
      </c>
      <c r="D71" s="29" t="s">
        <v>296</v>
      </c>
      <c r="E71" s="24">
        <v>1</v>
      </c>
      <c r="F71" s="37"/>
    </row>
    <row r="72" spans="1:6" ht="60">
      <c r="A72" s="25" t="s">
        <v>101</v>
      </c>
      <c r="B72" s="44" t="s">
        <v>218</v>
      </c>
      <c r="C72" s="29" t="s">
        <v>219</v>
      </c>
      <c r="D72" s="29" t="s">
        <v>297</v>
      </c>
      <c r="E72" s="24">
        <v>1</v>
      </c>
      <c r="F72" s="37"/>
    </row>
    <row r="73" spans="1:6" ht="60">
      <c r="A73" s="25" t="s">
        <v>102</v>
      </c>
      <c r="B73" s="44" t="s">
        <v>298</v>
      </c>
      <c r="C73" s="29" t="s">
        <v>299</v>
      </c>
      <c r="D73" s="29" t="s">
        <v>300</v>
      </c>
      <c r="E73" s="24">
        <v>1</v>
      </c>
      <c r="F73" s="37"/>
    </row>
    <row r="74" spans="1:6" ht="60">
      <c r="A74" s="25" t="s">
        <v>103</v>
      </c>
      <c r="B74" s="44" t="s">
        <v>80</v>
      </c>
      <c r="C74" s="29"/>
      <c r="D74" s="29" t="s">
        <v>301</v>
      </c>
      <c r="E74" s="24">
        <v>1</v>
      </c>
      <c r="F74" s="37"/>
    </row>
    <row r="75" spans="1:6" ht="30">
      <c r="A75" s="25" t="s">
        <v>104</v>
      </c>
      <c r="B75" s="44" t="s">
        <v>304</v>
      </c>
      <c r="C75" s="17" t="s">
        <v>303</v>
      </c>
      <c r="D75" s="29" t="s">
        <v>220</v>
      </c>
      <c r="E75" s="24">
        <v>1</v>
      </c>
      <c r="F75" s="37"/>
    </row>
    <row r="76" spans="1:6" ht="90">
      <c r="A76" s="25" t="s">
        <v>105</v>
      </c>
      <c r="B76" s="44" t="s">
        <v>81</v>
      </c>
      <c r="C76" s="29" t="s">
        <v>221</v>
      </c>
      <c r="D76" s="29" t="s">
        <v>302</v>
      </c>
      <c r="E76" s="24">
        <v>1</v>
      </c>
      <c r="F76" s="37"/>
    </row>
    <row r="77" spans="1:6" ht="240">
      <c r="A77" s="25" t="s">
        <v>106</v>
      </c>
      <c r="B77" s="44" t="s">
        <v>305</v>
      </c>
      <c r="C77" s="29" t="s">
        <v>222</v>
      </c>
      <c r="D77" s="29" t="s">
        <v>310</v>
      </c>
      <c r="E77" s="24">
        <v>1</v>
      </c>
      <c r="F77" s="37"/>
    </row>
    <row r="78" spans="1:6" ht="30">
      <c r="A78" s="25" t="s">
        <v>107</v>
      </c>
      <c r="B78" s="44" t="s">
        <v>267</v>
      </c>
      <c r="C78" s="29" t="s">
        <v>224</v>
      </c>
      <c r="D78" s="29" t="s">
        <v>223</v>
      </c>
      <c r="E78" s="24">
        <v>1</v>
      </c>
      <c r="F78" s="37"/>
    </row>
    <row r="79" spans="1:6" ht="180">
      <c r="A79" s="25" t="s">
        <v>108</v>
      </c>
      <c r="B79" s="44" t="s">
        <v>52</v>
      </c>
      <c r="C79" s="29" t="s">
        <v>225</v>
      </c>
      <c r="D79" s="29" t="s">
        <v>226</v>
      </c>
      <c r="E79" s="24">
        <v>1</v>
      </c>
      <c r="F79" s="37"/>
    </row>
    <row r="80" spans="1:6" ht="120">
      <c r="A80" s="25" t="s">
        <v>109</v>
      </c>
      <c r="B80" s="44" t="s">
        <v>82</v>
      </c>
      <c r="C80" s="29" t="s">
        <v>227</v>
      </c>
      <c r="D80" s="29" t="s">
        <v>306</v>
      </c>
      <c r="E80" s="24">
        <v>1</v>
      </c>
      <c r="F80" s="37"/>
    </row>
    <row r="81" spans="1:6" ht="45">
      <c r="A81" s="25" t="s">
        <v>110</v>
      </c>
      <c r="B81" s="44" t="s">
        <v>307</v>
      </c>
      <c r="C81" s="17" t="s">
        <v>308</v>
      </c>
      <c r="D81" s="29" t="s">
        <v>309</v>
      </c>
      <c r="E81" s="24">
        <v>1</v>
      </c>
      <c r="F81" s="37"/>
    </row>
    <row r="82" spans="1:6" ht="105">
      <c r="A82" s="25" t="s">
        <v>111</v>
      </c>
      <c r="B82" s="44" t="s">
        <v>83</v>
      </c>
      <c r="C82" s="29"/>
      <c r="D82" s="29" t="s">
        <v>123</v>
      </c>
      <c r="E82" s="24">
        <v>2</v>
      </c>
      <c r="F82" s="37"/>
    </row>
    <row r="83" spans="1:6" ht="30">
      <c r="A83" s="43" t="s">
        <v>112</v>
      </c>
      <c r="B83" s="44" t="s">
        <v>84</v>
      </c>
      <c r="C83" s="29"/>
      <c r="D83" s="29" t="s">
        <v>122</v>
      </c>
      <c r="E83" s="24">
        <v>3</v>
      </c>
      <c r="F83" s="37"/>
    </row>
    <row r="84" spans="1:6" ht="39.75" customHeight="1">
      <c r="A84" s="18"/>
      <c r="B84" s="19"/>
      <c r="C84" s="20"/>
      <c r="D84" s="51" t="s">
        <v>32</v>
      </c>
      <c r="E84" s="52"/>
      <c r="F84" s="38">
        <f>E35*F35+E36*F36+E37*F37+E38*F38+E39*E39*F39+E40*F40+E41*F41+E42*E42*F42+E43*F43+E44*F44+E45*F45+E46*F46+E47*F47+E48*F48+E49*F49+E50*F50+E51*F51+E52*F52+E53*F53+E54*F54+E55*F55+E56*F56+E57*F57+E58*F58+E59*F59+E60*F60+E61*F61+E62*F62+E63*F63+E64*F64+E65*F65+E66*F66+E67*F67+E68*F68+E69*F69+E70*F70+E71*F71+E72*F72+E73*F73+E74*F74+E75*F75+E76*F76+E77*F77+E78*F78+E79*F79+E80*F80+E81*F81+E82*F82+E83*F83</f>
        <v>0</v>
      </c>
    </row>
    <row r="87" spans="1:6" ht="18.75" customHeight="1">
      <c r="A87" s="50" t="s">
        <v>30</v>
      </c>
      <c r="B87" s="50"/>
      <c r="C87" s="50"/>
      <c r="D87" s="50"/>
      <c r="E87" s="50"/>
      <c r="F87" s="50"/>
    </row>
    <row r="88" spans="1:6" ht="18.75" customHeight="1">
      <c r="A88" s="50" t="s">
        <v>127</v>
      </c>
      <c r="B88" s="50"/>
      <c r="C88" s="50"/>
      <c r="D88" s="50"/>
      <c r="E88" s="50"/>
      <c r="F88" s="50"/>
    </row>
    <row r="89" spans="1:6" ht="55.5" customHeight="1">
      <c r="A89" s="13" t="s">
        <v>0</v>
      </c>
      <c r="B89" s="13" t="s">
        <v>1</v>
      </c>
      <c r="C89" s="14" t="s">
        <v>2</v>
      </c>
      <c r="D89" s="13" t="s">
        <v>3</v>
      </c>
      <c r="E89" s="13" t="s">
        <v>33</v>
      </c>
      <c r="F89" s="13" t="s">
        <v>40</v>
      </c>
    </row>
    <row r="90" spans="1:6" ht="165">
      <c r="A90" s="45" t="s">
        <v>4</v>
      </c>
      <c r="B90" s="46" t="s">
        <v>126</v>
      </c>
      <c r="C90" s="47" t="s">
        <v>228</v>
      </c>
      <c r="D90" s="31" t="s">
        <v>322</v>
      </c>
      <c r="E90" s="32">
        <v>1</v>
      </c>
      <c r="F90" s="37"/>
    </row>
    <row r="91" spans="1:6" ht="39.75" customHeight="1">
      <c r="A91" s="18"/>
      <c r="B91" s="19"/>
      <c r="C91" s="20"/>
      <c r="D91" s="51" t="s">
        <v>32</v>
      </c>
      <c r="E91" s="52"/>
      <c r="F91" s="38">
        <f>F90</f>
        <v>0</v>
      </c>
    </row>
    <row r="94" spans="1:6" ht="18.75" customHeight="1">
      <c r="A94" s="50" t="s">
        <v>28</v>
      </c>
      <c r="B94" s="50"/>
      <c r="C94" s="50"/>
      <c r="D94" s="50"/>
      <c r="E94" s="50"/>
      <c r="F94" s="50"/>
    </row>
    <row r="95" spans="1:6" ht="18.75" customHeight="1">
      <c r="A95" s="50" t="s">
        <v>127</v>
      </c>
      <c r="B95" s="50"/>
      <c r="C95" s="50"/>
      <c r="D95" s="50"/>
      <c r="E95" s="50"/>
      <c r="F95" s="50"/>
    </row>
    <row r="96" spans="1:6" ht="55.5" customHeight="1">
      <c r="A96" s="13" t="s">
        <v>0</v>
      </c>
      <c r="B96" s="13" t="s">
        <v>1</v>
      </c>
      <c r="C96" s="14" t="s">
        <v>2</v>
      </c>
      <c r="D96" s="13" t="s">
        <v>3</v>
      </c>
      <c r="E96" s="13" t="s">
        <v>33</v>
      </c>
      <c r="F96" s="13" t="s">
        <v>40</v>
      </c>
    </row>
    <row r="97" spans="1:6" ht="30.75" customHeight="1">
      <c r="A97" s="33" t="s">
        <v>4</v>
      </c>
      <c r="B97" s="5" t="s">
        <v>128</v>
      </c>
      <c r="C97" s="6" t="s">
        <v>229</v>
      </c>
      <c r="D97" s="34" t="s">
        <v>134</v>
      </c>
      <c r="E97" s="30">
        <v>1</v>
      </c>
      <c r="F97" s="37"/>
    </row>
    <row r="98" spans="1:6" ht="30.75" customHeight="1">
      <c r="A98" s="33" t="s">
        <v>5</v>
      </c>
      <c r="B98" s="5" t="s">
        <v>129</v>
      </c>
      <c r="C98" s="6" t="s">
        <v>230</v>
      </c>
      <c r="D98" s="34" t="s">
        <v>135</v>
      </c>
      <c r="E98" s="30">
        <v>1</v>
      </c>
      <c r="F98" s="37"/>
    </row>
    <row r="99" spans="1:6" ht="30.75" customHeight="1">
      <c r="A99" s="33" t="s">
        <v>6</v>
      </c>
      <c r="B99" s="5" t="s">
        <v>129</v>
      </c>
      <c r="C99" s="6" t="s">
        <v>230</v>
      </c>
      <c r="D99" s="34" t="s">
        <v>136</v>
      </c>
      <c r="E99" s="30">
        <v>1</v>
      </c>
      <c r="F99" s="37"/>
    </row>
    <row r="100" spans="1:6" ht="30.75" customHeight="1">
      <c r="A100" s="33" t="s">
        <v>7</v>
      </c>
      <c r="B100" s="5" t="s">
        <v>129</v>
      </c>
      <c r="C100" s="6" t="s">
        <v>231</v>
      </c>
      <c r="D100" s="34" t="s">
        <v>137</v>
      </c>
      <c r="E100" s="30">
        <v>1</v>
      </c>
      <c r="F100" s="37"/>
    </row>
    <row r="101" spans="1:6" ht="30.75" customHeight="1">
      <c r="A101" s="33" t="s">
        <v>8</v>
      </c>
      <c r="B101" s="5" t="s">
        <v>130</v>
      </c>
      <c r="C101" s="6" t="s">
        <v>139</v>
      </c>
      <c r="D101" s="34" t="s">
        <v>134</v>
      </c>
      <c r="E101" s="30">
        <v>1</v>
      </c>
      <c r="F101" s="37"/>
    </row>
    <row r="102" spans="1:6" ht="45">
      <c r="A102" s="33" t="s">
        <v>9</v>
      </c>
      <c r="B102" s="5" t="s">
        <v>131</v>
      </c>
      <c r="C102" s="6" t="s">
        <v>232</v>
      </c>
      <c r="D102" s="34" t="s">
        <v>233</v>
      </c>
      <c r="E102" s="30">
        <v>1</v>
      </c>
      <c r="F102" s="37"/>
    </row>
    <row r="103" spans="1:6" ht="30.75" customHeight="1">
      <c r="A103" s="33" t="s">
        <v>10</v>
      </c>
      <c r="B103" s="5" t="s">
        <v>132</v>
      </c>
      <c r="C103" s="6"/>
      <c r="D103" s="34" t="s">
        <v>138</v>
      </c>
      <c r="E103" s="30">
        <v>1</v>
      </c>
      <c r="F103" s="37"/>
    </row>
    <row r="104" spans="1:6" ht="30">
      <c r="A104" s="33" t="s">
        <v>11</v>
      </c>
      <c r="B104" s="7" t="s">
        <v>133</v>
      </c>
      <c r="C104" s="8" t="s">
        <v>234</v>
      </c>
      <c r="D104" s="29" t="s">
        <v>235</v>
      </c>
      <c r="E104" s="30">
        <v>1</v>
      </c>
      <c r="F104" s="37"/>
    </row>
    <row r="105" spans="1:6" ht="39.75" customHeight="1">
      <c r="A105" s="18"/>
      <c r="B105" s="19"/>
      <c r="C105" s="20"/>
      <c r="D105" s="51" t="s">
        <v>32</v>
      </c>
      <c r="E105" s="52"/>
      <c r="F105" s="38">
        <f>SUM(F97:F104)</f>
        <v>0</v>
      </c>
    </row>
    <row r="108" spans="1:5" ht="21" customHeight="1">
      <c r="A108" s="49" t="s">
        <v>31</v>
      </c>
      <c r="B108" s="49"/>
      <c r="C108" s="49"/>
      <c r="D108" s="49"/>
      <c r="E108" s="49"/>
    </row>
    <row r="109" spans="1:5" ht="21" customHeight="1">
      <c r="A109" s="55" t="s">
        <v>155</v>
      </c>
      <c r="B109" s="56"/>
      <c r="C109" s="56"/>
      <c r="D109" s="56"/>
      <c r="E109" s="57"/>
    </row>
    <row r="110" spans="1:6" ht="55.5" customHeight="1">
      <c r="A110" s="13" t="s">
        <v>0</v>
      </c>
      <c r="B110" s="13" t="s">
        <v>1</v>
      </c>
      <c r="C110" s="14" t="s">
        <v>2</v>
      </c>
      <c r="D110" s="13" t="s">
        <v>3</v>
      </c>
      <c r="E110" s="13" t="s">
        <v>33</v>
      </c>
      <c r="F110" s="13" t="s">
        <v>40</v>
      </c>
    </row>
    <row r="111" spans="1:6" ht="45">
      <c r="A111" s="48" t="s">
        <v>4</v>
      </c>
      <c r="B111" s="44" t="s">
        <v>140</v>
      </c>
      <c r="C111" s="9" t="s">
        <v>222</v>
      </c>
      <c r="D111" s="29" t="s">
        <v>140</v>
      </c>
      <c r="E111" s="30">
        <v>1</v>
      </c>
      <c r="F111" s="37"/>
    </row>
    <row r="112" spans="1:6" ht="60">
      <c r="A112" s="48" t="s">
        <v>5</v>
      </c>
      <c r="B112" s="44" t="s">
        <v>141</v>
      </c>
      <c r="C112" s="9" t="s">
        <v>236</v>
      </c>
      <c r="D112" s="29" t="s">
        <v>141</v>
      </c>
      <c r="E112" s="30">
        <v>1</v>
      </c>
      <c r="F112" s="37"/>
    </row>
    <row r="113" spans="1:6" ht="30">
      <c r="A113" s="48" t="s">
        <v>6</v>
      </c>
      <c r="B113" s="44" t="s">
        <v>142</v>
      </c>
      <c r="C113" s="9" t="s">
        <v>238</v>
      </c>
      <c r="D113" s="29" t="s">
        <v>237</v>
      </c>
      <c r="E113" s="30">
        <v>1</v>
      </c>
      <c r="F113" s="37"/>
    </row>
    <row r="114" spans="1:6" ht="30">
      <c r="A114" s="48" t="s">
        <v>7</v>
      </c>
      <c r="B114" s="44" t="s">
        <v>312</v>
      </c>
      <c r="C114" s="9" t="s">
        <v>311</v>
      </c>
      <c r="D114" s="29" t="s">
        <v>313</v>
      </c>
      <c r="E114" s="30">
        <v>1</v>
      </c>
      <c r="F114" s="37"/>
    </row>
    <row r="115" spans="1:6" ht="30">
      <c r="A115" s="48" t="s">
        <v>8</v>
      </c>
      <c r="B115" s="44" t="s">
        <v>239</v>
      </c>
      <c r="C115" s="9" t="s">
        <v>240</v>
      </c>
      <c r="D115" s="29" t="s">
        <v>241</v>
      </c>
      <c r="E115" s="30">
        <v>1</v>
      </c>
      <c r="F115" s="37"/>
    </row>
    <row r="116" spans="1:6" ht="30">
      <c r="A116" s="48" t="s">
        <v>9</v>
      </c>
      <c r="B116" s="44" t="s">
        <v>242</v>
      </c>
      <c r="C116" s="9" t="s">
        <v>243</v>
      </c>
      <c r="D116" s="29" t="s">
        <v>249</v>
      </c>
      <c r="E116" s="30">
        <v>1</v>
      </c>
      <c r="F116" s="37"/>
    </row>
    <row r="117" spans="1:6" ht="45">
      <c r="A117" s="48" t="s">
        <v>10</v>
      </c>
      <c r="B117" s="44" t="s">
        <v>143</v>
      </c>
      <c r="C117" s="9" t="s">
        <v>245</v>
      </c>
      <c r="D117" s="29" t="s">
        <v>244</v>
      </c>
      <c r="E117" s="30">
        <v>1</v>
      </c>
      <c r="F117" s="37"/>
    </row>
    <row r="118" spans="1:6" ht="45">
      <c r="A118" s="48" t="s">
        <v>11</v>
      </c>
      <c r="B118" s="44" t="s">
        <v>144</v>
      </c>
      <c r="C118" s="9" t="s">
        <v>246</v>
      </c>
      <c r="D118" s="29" t="s">
        <v>247</v>
      </c>
      <c r="E118" s="30">
        <v>1</v>
      </c>
      <c r="F118" s="37"/>
    </row>
    <row r="119" spans="1:6" ht="60">
      <c r="A119" s="48" t="s">
        <v>12</v>
      </c>
      <c r="B119" s="44" t="s">
        <v>248</v>
      </c>
      <c r="C119" s="9" t="s">
        <v>192</v>
      </c>
      <c r="D119" s="29" t="s">
        <v>250</v>
      </c>
      <c r="E119" s="30">
        <v>1</v>
      </c>
      <c r="F119" s="37"/>
    </row>
    <row r="120" spans="1:6" ht="30">
      <c r="A120" s="48" t="s">
        <v>13</v>
      </c>
      <c r="B120" s="44" t="s">
        <v>251</v>
      </c>
      <c r="C120" s="9" t="s">
        <v>252</v>
      </c>
      <c r="D120" s="29" t="s">
        <v>253</v>
      </c>
      <c r="E120" s="30">
        <v>1</v>
      </c>
      <c r="F120" s="37"/>
    </row>
    <row r="121" spans="1:6" ht="30">
      <c r="A121" s="48" t="s">
        <v>14</v>
      </c>
      <c r="B121" s="44" t="s">
        <v>145</v>
      </c>
      <c r="C121" s="9" t="s">
        <v>254</v>
      </c>
      <c r="D121" s="29" t="s">
        <v>255</v>
      </c>
      <c r="E121" s="30">
        <v>1</v>
      </c>
      <c r="F121" s="37"/>
    </row>
    <row r="122" spans="1:6" ht="255">
      <c r="A122" s="48" t="s">
        <v>15</v>
      </c>
      <c r="B122" s="44" t="s">
        <v>268</v>
      </c>
      <c r="C122" s="9" t="s">
        <v>156</v>
      </c>
      <c r="D122" s="29" t="s">
        <v>314</v>
      </c>
      <c r="E122" s="30">
        <v>1</v>
      </c>
      <c r="F122" s="37"/>
    </row>
    <row r="123" spans="1:6" ht="30">
      <c r="A123" s="48" t="s">
        <v>16</v>
      </c>
      <c r="B123" s="44" t="s">
        <v>146</v>
      </c>
      <c r="C123" s="9" t="s">
        <v>257</v>
      </c>
      <c r="D123" s="29" t="s">
        <v>256</v>
      </c>
      <c r="E123" s="30">
        <v>1</v>
      </c>
      <c r="F123" s="37"/>
    </row>
    <row r="124" spans="1:6" ht="45">
      <c r="A124" s="48" t="s">
        <v>17</v>
      </c>
      <c r="B124" s="44" t="s">
        <v>147</v>
      </c>
      <c r="C124" s="9" t="s">
        <v>258</v>
      </c>
      <c r="D124" s="29" t="s">
        <v>259</v>
      </c>
      <c r="E124" s="30">
        <v>1</v>
      </c>
      <c r="F124" s="37"/>
    </row>
    <row r="125" spans="1:6" ht="30">
      <c r="A125" s="48" t="s">
        <v>18</v>
      </c>
      <c r="B125" s="44" t="s">
        <v>266</v>
      </c>
      <c r="C125" s="9" t="s">
        <v>260</v>
      </c>
      <c r="D125" s="29" t="s">
        <v>261</v>
      </c>
      <c r="E125" s="30">
        <v>1</v>
      </c>
      <c r="F125" s="37"/>
    </row>
    <row r="126" spans="1:6" ht="45">
      <c r="A126" s="48" t="s">
        <v>19</v>
      </c>
      <c r="B126" s="44" t="s">
        <v>264</v>
      </c>
      <c r="C126" s="9" t="s">
        <v>262</v>
      </c>
      <c r="D126" s="29" t="s">
        <v>263</v>
      </c>
      <c r="E126" s="30">
        <v>1</v>
      </c>
      <c r="F126" s="37"/>
    </row>
    <row r="127" spans="1:6" ht="45">
      <c r="A127" s="48" t="s">
        <v>20</v>
      </c>
      <c r="B127" s="44" t="s">
        <v>148</v>
      </c>
      <c r="C127" s="9" t="s">
        <v>198</v>
      </c>
      <c r="D127" s="29" t="s">
        <v>315</v>
      </c>
      <c r="E127" s="30">
        <v>1</v>
      </c>
      <c r="F127" s="37"/>
    </row>
    <row r="128" spans="1:6" ht="30">
      <c r="A128" s="48" t="s">
        <v>21</v>
      </c>
      <c r="B128" s="44" t="s">
        <v>265</v>
      </c>
      <c r="C128" s="9" t="s">
        <v>269</v>
      </c>
      <c r="D128" s="29" t="s">
        <v>149</v>
      </c>
      <c r="E128" s="30">
        <v>1</v>
      </c>
      <c r="F128" s="37"/>
    </row>
    <row r="129" spans="1:6" ht="60">
      <c r="A129" s="48" t="s">
        <v>22</v>
      </c>
      <c r="B129" s="44" t="s">
        <v>150</v>
      </c>
      <c r="C129" s="9" t="s">
        <v>270</v>
      </c>
      <c r="D129" s="29" t="s">
        <v>271</v>
      </c>
      <c r="E129" s="30">
        <v>1</v>
      </c>
      <c r="F129" s="37"/>
    </row>
    <row r="130" spans="1:6" ht="60">
      <c r="A130" s="48" t="s">
        <v>25</v>
      </c>
      <c r="B130" s="44" t="s">
        <v>151</v>
      </c>
      <c r="C130" s="9" t="s">
        <v>272</v>
      </c>
      <c r="D130" s="29" t="s">
        <v>151</v>
      </c>
      <c r="E130" s="30">
        <v>1</v>
      </c>
      <c r="F130" s="37"/>
    </row>
    <row r="131" spans="1:6" ht="30">
      <c r="A131" s="48" t="s">
        <v>26</v>
      </c>
      <c r="B131" s="44" t="s">
        <v>152</v>
      </c>
      <c r="C131" s="9"/>
      <c r="D131" s="29" t="s">
        <v>152</v>
      </c>
      <c r="E131" s="30">
        <v>1</v>
      </c>
      <c r="F131" s="37"/>
    </row>
    <row r="132" spans="1:6" ht="30">
      <c r="A132" s="48" t="s">
        <v>27</v>
      </c>
      <c r="B132" s="44" t="s">
        <v>153</v>
      </c>
      <c r="C132" s="9" t="s">
        <v>273</v>
      </c>
      <c r="D132" s="29" t="s">
        <v>153</v>
      </c>
      <c r="E132" s="30">
        <v>1</v>
      </c>
      <c r="F132" s="37"/>
    </row>
    <row r="133" spans="1:6" ht="60">
      <c r="A133" s="45" t="s">
        <v>86</v>
      </c>
      <c r="B133" s="44" t="s">
        <v>154</v>
      </c>
      <c r="C133" s="9" t="s">
        <v>275</v>
      </c>
      <c r="D133" s="29" t="s">
        <v>274</v>
      </c>
      <c r="E133" s="30">
        <v>1</v>
      </c>
      <c r="F133" s="37"/>
    </row>
    <row r="134" spans="1:6" ht="39.75" customHeight="1">
      <c r="A134" s="18"/>
      <c r="B134" s="19"/>
      <c r="C134" s="20"/>
      <c r="D134" s="51" t="s">
        <v>32</v>
      </c>
      <c r="E134" s="52"/>
      <c r="F134" s="38">
        <f>SUM(F111:F133)</f>
        <v>0</v>
      </c>
    </row>
    <row r="135" spans="1:5" ht="15">
      <c r="A135" s="35"/>
      <c r="B135" s="1"/>
      <c r="C135" s="2"/>
      <c r="D135" s="20"/>
      <c r="E135" s="35"/>
    </row>
    <row r="143" spans="4:5" s="36" customFormat="1" ht="21">
      <c r="D143" s="60" t="s">
        <v>34</v>
      </c>
      <c r="E143" s="60"/>
    </row>
    <row r="144" spans="4:5" s="36" customFormat="1" ht="21">
      <c r="D144" s="60" t="s">
        <v>35</v>
      </c>
      <c r="E144" s="60"/>
    </row>
    <row r="145" spans="4:5" s="36" customFormat="1" ht="21">
      <c r="D145" s="60" t="s">
        <v>36</v>
      </c>
      <c r="E145" s="60"/>
    </row>
  </sheetData>
  <sheetProtection/>
  <mergeCells count="22">
    <mergeCell ref="D143:E143"/>
    <mergeCell ref="D144:E144"/>
    <mergeCell ref="D145:E145"/>
    <mergeCell ref="D134:E134"/>
    <mergeCell ref="A109:E109"/>
    <mergeCell ref="A94:F94"/>
    <mergeCell ref="A95:F95"/>
    <mergeCell ref="D105:E105"/>
    <mergeCell ref="A4:E4"/>
    <mergeCell ref="D29:E29"/>
    <mergeCell ref="A32:F32"/>
    <mergeCell ref="A33:F33"/>
    <mergeCell ref="D84:E84"/>
    <mergeCell ref="A108:E108"/>
    <mergeCell ref="A87:F87"/>
    <mergeCell ref="A88:F88"/>
    <mergeCell ref="D91:E91"/>
    <mergeCell ref="A8:F8"/>
    <mergeCell ref="A9:F9"/>
    <mergeCell ref="D13:E13"/>
    <mergeCell ref="A16:F16"/>
    <mergeCell ref="A17:F17"/>
  </mergeCells>
  <printOptions/>
  <pageMargins left="0.7" right="0.7" top="0.75" bottom="0.75" header="0.3" footer="0.3"/>
  <pageSetup fitToHeight="0" fitToWidth="1"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RCRE Opole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mpiechaczek</dc:creator>
  <cp:keywords/>
  <dc:description/>
  <cp:lastModifiedBy>tlagiewka</cp:lastModifiedBy>
  <cp:lastPrinted>2014-01-24T11:32:46Z</cp:lastPrinted>
  <dcterms:created xsi:type="dcterms:W3CDTF">2013-10-07T06:25:44Z</dcterms:created>
  <dcterms:modified xsi:type="dcterms:W3CDTF">2014-01-24T12:40:40Z</dcterms:modified>
  <cp:category/>
  <cp:version/>
  <cp:contentType/>
  <cp:contentStatus/>
</cp:coreProperties>
</file>