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/>
  </bookViews>
  <sheets>
    <sheet name="Arkusz1" sheetId="1" r:id="rId1"/>
  </sheets>
  <definedNames>
    <definedName name="_xlnm.Print_Area" localSheetId="0">Arkusz1!$A$1:$F$51</definedName>
  </definedNames>
  <calcPr calcId="145621"/>
</workbook>
</file>

<file path=xl/calcChain.xml><?xml version="1.0" encoding="utf-8"?>
<calcChain xmlns="http://schemas.openxmlformats.org/spreadsheetml/2006/main">
  <c r="F7" i="1" l="1"/>
  <c r="F50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8" i="1"/>
  <c r="F47" i="1"/>
  <c r="F46" i="1"/>
  <c r="F45" i="1"/>
  <c r="F44" i="1"/>
  <c r="F43" i="1"/>
  <c r="F42" i="1"/>
  <c r="F41" i="1"/>
  <c r="F51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<sst xmlns="http://schemas.openxmlformats.org/spreadsheetml/2006/main" count="102" uniqueCount="67">
  <si>
    <t>Lp.</t>
  </si>
  <si>
    <t>nazwa asortymentu / minimalne wymagania Zamawiającego</t>
  </si>
  <si>
    <t>razem</t>
  </si>
  <si>
    <t>a</t>
  </si>
  <si>
    <t>b</t>
  </si>
  <si>
    <t>c</t>
  </si>
  <si>
    <t>d</t>
  </si>
  <si>
    <t>Węgiel drzewny – nie brykiet, opakowania 2,5 kg</t>
  </si>
  <si>
    <t xml:space="preserve">Zestaw szkiełek podstawowych i nakrywkowych. Zestaw zawiera 50 szt szlifowanych szkiełek podstawowych o wymiarach 76x25x1 oraz 100 szt szkiełek nakrywkowych o wymiarach 18x18mm wykorzystywanych do wykonywania preparatów mikroskopowych.
</t>
  </si>
  <si>
    <t>RAZEM:</t>
  </si>
  <si>
    <t xml:space="preserve">WYKAZ  RZECZOWO - CENOWY </t>
  </si>
  <si>
    <t>nożyczki metalowe 14,5 cm w blistrze</t>
  </si>
  <si>
    <t>rynna pcv  średnica 75mm, długość 2 m</t>
  </si>
  <si>
    <t>Zlewka PP 1000ml z uchem</t>
  </si>
  <si>
    <t>Lejek szklany fi 100mm</t>
  </si>
  <si>
    <t>Zakraplacz plastikowy z podziałką - 15cm</t>
  </si>
  <si>
    <t>PRACOWNIA BIOCHEMIA-EKOLOGIA</t>
  </si>
  <si>
    <t>PRACOWNIA INSTRUMENTARIUM II</t>
  </si>
  <si>
    <t>probówka pp 10 ml z korkiem  w opakowaniu 50 szt.</t>
  </si>
  <si>
    <t>załącznik nr 2 do SIWZ</t>
  </si>
  <si>
    <t xml:space="preserve">liczba </t>
  </si>
  <si>
    <t>jm</t>
  </si>
  <si>
    <t>e</t>
  </si>
  <si>
    <t>f= (d x e)</t>
  </si>
  <si>
    <t>kg</t>
  </si>
  <si>
    <t>Sól kuchenna zwykła (może być jodowana)</t>
  </si>
  <si>
    <t>litr</t>
  </si>
  <si>
    <t>Zlewka z tworzywa sztucznego (PP) niska z wylewem, skala niebieska 100 ml</t>
  </si>
  <si>
    <t xml:space="preserve">Cukier kryształ </t>
  </si>
  <si>
    <t>Płyn domycia naczyń zwykły</t>
  </si>
  <si>
    <t>Denaturat –  w opakowaniach 0,5 l. bez dodatków zapachowych</t>
  </si>
  <si>
    <t xml:space="preserve">Olej jadalny rzepakowy lub słonecznikowy </t>
  </si>
  <si>
    <t>Cebula</t>
  </si>
  <si>
    <t>Pieprz ziołowy – w opakowaniach 20 g</t>
  </si>
  <si>
    <t>Herbata ekspresowa zwykła (czarna) – opakowanie po 100 torebek</t>
  </si>
  <si>
    <t>Balony gumowe 10" srebrne metalik, 100 szt. w opakowaniu</t>
  </si>
  <si>
    <t>szt.</t>
  </si>
  <si>
    <t>Manganian potasu KMnO3 – opakowanie zawiera  5 gramowe saszetki</t>
  </si>
  <si>
    <t>opakowań</t>
  </si>
  <si>
    <t>pojemników</t>
  </si>
  <si>
    <t xml:space="preserve">ocet (10%) w opakowaniach 0,5 l. </t>
  </si>
  <si>
    <t>zestawów</t>
  </si>
  <si>
    <t>rolki</t>
  </si>
  <si>
    <t>Folia aluminiowa w  rolce min. 10m</t>
  </si>
  <si>
    <t>soda oczyszczana(wodorowęglan sodu) opakowania 1 kg</t>
  </si>
  <si>
    <t xml:space="preserve">chochelka z tworzywa sztucznego poj. 75 ml - 150 ml odporność na temperatury do 220 st. </t>
  </si>
  <si>
    <t>Miska prostokątna  około 8 l (przedział od 6 do 10l) - różne kolory</t>
  </si>
  <si>
    <t>Stopa pojedyncza do perkusji elektronicznej ALESES DM 8. Całość metalowa w kolorze czarno-szarym, podwójna sprężyna i łańcuch, kulka plastikowo-filcowa.</t>
  </si>
  <si>
    <t>cena jednostkowa brutto</t>
  </si>
  <si>
    <t>Kwasek cytrynowy (eko-odkamieniacz)</t>
  </si>
  <si>
    <t xml:space="preserve">fenoloftaleina rr 2% </t>
  </si>
  <si>
    <t xml:space="preserve">tusz kreślarski zestaw różne kolory(mi. 8 kolorów) - komplet 12 x 28 ml﻿
</t>
  </si>
  <si>
    <t>Kwasomierz glebowy 0,3 kg do wielorazowego oznaczania kwasowości podłoży. Zestaw zawiera płyn heliga, ceramiczną płytkę, mieszadełko oraz instrukcję obsługi.</t>
  </si>
  <si>
    <t>Papierki lakmusowe w opakowaniach po min 80 sztuk</t>
  </si>
  <si>
    <t>Gliceryna C3H5(OH)3 – w pojemnikach  min. 250ml (farmaceutyczna)</t>
  </si>
  <si>
    <t>Gaziki – w opakowaniu 100 sztuk pojedynczych gazików o powierzchni conajmniej około 5 cm na 5 cm</t>
  </si>
  <si>
    <t>Tabletki działające na nadkwasotę – alugastrin lub sulfonamid – 20 sztuk w opakowaniu</t>
  </si>
  <si>
    <t xml:space="preserve">Magnez wióry grube 5mm - opakowanie 200g
</t>
  </si>
  <si>
    <t>olej do lampy naftowej –  dowolny kolor bez zapachu - poj. 1 l</t>
  </si>
  <si>
    <t xml:space="preserve">Torebki foliowe do produkcji kostek lodu w opakowaniu   240 kostek/kulek samozamykające box
</t>
  </si>
  <si>
    <t xml:space="preserve">Świeczki podgrzewacze w opakowaniu 100 szt. </t>
  </si>
  <si>
    <t>PODKŁADKA MATA OCHRONNA NA BIURKO STÓŁ bezbarwna , wym. 50x70cm</t>
  </si>
  <si>
    <t>Akwarium proste  wykonane ze szkła typu float o grubości min. 4mm, o pojemności  min. 30L , max.40 L</t>
  </si>
  <si>
    <t>Okulary ochronne laboratoryjne (bezbarwne)</t>
  </si>
  <si>
    <t xml:space="preserve">Fartuch labolatoryjny (biały, 100% bawełna) różne rozmiary xs, s, m, l, xl damskie  po 5 sztuk każdego rozmiaru oraz xs, s, m, l, xl męskie po 5 sztuk </t>
  </si>
  <si>
    <t>KOLBA STOŻKOWA  Z PP z nakrętką o pojemności 250 ml</t>
  </si>
  <si>
    <t>Zasilacz laboratoryjny z regulacją napięcia i natężenia prądu zakres od 0-30V i od 0-3A.Wyposażony w duże czytelne wyświetlacze LED, pojedyncze wyjście oraz zabezpieczenie przeciwzwarciowe. Dodatkowo posiada funkcję zmiany odczytu wartości prądu z A na mA oraz dwa komplety kabli podłączeniowych.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</si>
</sst>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4" fontId="2" fillId="0" borderId="0" xfId="0" applyNumberFormat="1" applyFont="1"/>
    <xf numFmtId="0" fontId="11" fillId="0" borderId="0" xfId="2" applyFont="1" applyFill="1" applyBorder="1" applyAlignment="1">
      <alignment horizontal="left" vertical="top" wrapText="1"/>
    </xf>
    <xf numFmtId="0" fontId="1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44" fontId="6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2" borderId="2" xfId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Hiperłącze" xfId="2" builtinId="8"/>
    <cellStyle name="Normalny" xfId="0" builtinId="0"/>
    <cellStyle name="Normalny 7" xfId="1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eo.pl/269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35" zoomScaleNormal="100" workbookViewId="0">
      <selection activeCell="E51" sqref="E51"/>
    </sheetView>
  </sheetViews>
  <sheetFormatPr defaultRowHeight="15"/>
  <cols>
    <col min="1" max="1" width="3.5703125" bestFit="1" customWidth="1"/>
    <col min="2" max="2" width="66.7109375" customWidth="1"/>
    <col min="3" max="3" width="11.140625" customWidth="1"/>
    <col min="4" max="4" width="6.7109375" customWidth="1"/>
    <col min="5" max="5" width="8.85546875" bestFit="1" customWidth="1"/>
    <col min="6" max="6" width="11.28515625" customWidth="1"/>
  </cols>
  <sheetData>
    <row r="1" spans="1:6">
      <c r="E1" t="s">
        <v>19</v>
      </c>
    </row>
    <row r="2" spans="1:6">
      <c r="B2" s="33" t="s">
        <v>10</v>
      </c>
      <c r="C2" s="33"/>
      <c r="D2" s="33"/>
      <c r="E2" s="33"/>
      <c r="F2" s="33"/>
    </row>
    <row r="4" spans="1:6" ht="60">
      <c r="A4" s="1" t="s">
        <v>0</v>
      </c>
      <c r="B4" s="1" t="s">
        <v>1</v>
      </c>
      <c r="C4" s="1" t="s">
        <v>21</v>
      </c>
      <c r="D4" s="1" t="s">
        <v>20</v>
      </c>
      <c r="E4" s="1" t="s">
        <v>48</v>
      </c>
      <c r="F4" s="1" t="s">
        <v>2</v>
      </c>
    </row>
    <row r="5" spans="1:6">
      <c r="A5" s="2" t="s">
        <v>3</v>
      </c>
      <c r="B5" s="2" t="s">
        <v>4</v>
      </c>
      <c r="C5" s="2" t="s">
        <v>5</v>
      </c>
      <c r="D5" s="2" t="s">
        <v>6</v>
      </c>
      <c r="E5" s="2" t="s">
        <v>22</v>
      </c>
      <c r="F5" s="2" t="s">
        <v>23</v>
      </c>
    </row>
    <row r="6" spans="1:6">
      <c r="A6" s="30" t="s">
        <v>16</v>
      </c>
      <c r="B6" s="31"/>
      <c r="C6" s="31"/>
      <c r="D6" s="31"/>
      <c r="E6" s="31"/>
      <c r="F6" s="32"/>
    </row>
    <row r="7" spans="1:6">
      <c r="A7" s="3">
        <v>1</v>
      </c>
      <c r="B7" s="8" t="s">
        <v>40</v>
      </c>
      <c r="C7" s="8" t="s">
        <v>38</v>
      </c>
      <c r="D7" s="7">
        <v>80</v>
      </c>
      <c r="E7" s="27"/>
      <c r="F7" s="4">
        <f t="shared" ref="F7:F40" si="0">D7*E7</f>
        <v>0</v>
      </c>
    </row>
    <row r="8" spans="1:6">
      <c r="A8" s="3">
        <v>2</v>
      </c>
      <c r="B8" s="8" t="s">
        <v>29</v>
      </c>
      <c r="C8" s="8" t="s">
        <v>26</v>
      </c>
      <c r="D8" s="7">
        <v>5</v>
      </c>
      <c r="E8" s="27"/>
      <c r="F8" s="4">
        <f t="shared" si="0"/>
        <v>0</v>
      </c>
    </row>
    <row r="9" spans="1:6" ht="16.5" customHeight="1">
      <c r="A9" s="3">
        <v>3</v>
      </c>
      <c r="B9" s="8" t="s">
        <v>30</v>
      </c>
      <c r="C9" s="8" t="s">
        <v>38</v>
      </c>
      <c r="D9" s="7">
        <v>20</v>
      </c>
      <c r="E9" s="27"/>
      <c r="F9" s="4">
        <f t="shared" si="0"/>
        <v>0</v>
      </c>
    </row>
    <row r="10" spans="1:6">
      <c r="A10" s="9">
        <f>A9+1</f>
        <v>4</v>
      </c>
      <c r="B10" s="8" t="s">
        <v>25</v>
      </c>
      <c r="C10" s="8" t="s">
        <v>24</v>
      </c>
      <c r="D10" s="22">
        <v>5</v>
      </c>
      <c r="E10" s="27"/>
      <c r="F10" s="4">
        <f t="shared" si="0"/>
        <v>0</v>
      </c>
    </row>
    <row r="11" spans="1:6">
      <c r="A11" s="9">
        <f t="shared" ref="A11:A34" si="1">A10+1</f>
        <v>5</v>
      </c>
      <c r="B11" s="8" t="s">
        <v>31</v>
      </c>
      <c r="C11" s="8" t="s">
        <v>26</v>
      </c>
      <c r="D11" s="12">
        <v>5</v>
      </c>
      <c r="E11" s="27"/>
      <c r="F11" s="4">
        <f t="shared" si="0"/>
        <v>0</v>
      </c>
    </row>
    <row r="12" spans="1:6">
      <c r="A12" s="9">
        <f t="shared" si="1"/>
        <v>6</v>
      </c>
      <c r="B12" s="8" t="s">
        <v>28</v>
      </c>
      <c r="C12" s="8" t="s">
        <v>24</v>
      </c>
      <c r="D12" s="22">
        <v>5</v>
      </c>
      <c r="E12" s="27"/>
      <c r="F12" s="4">
        <f t="shared" si="0"/>
        <v>0</v>
      </c>
    </row>
    <row r="13" spans="1:6">
      <c r="A13" s="9">
        <f t="shared" si="1"/>
        <v>7</v>
      </c>
      <c r="B13" s="5" t="s">
        <v>49</v>
      </c>
      <c r="C13" s="5" t="s">
        <v>24</v>
      </c>
      <c r="D13" s="7">
        <v>1</v>
      </c>
      <c r="E13" s="27"/>
      <c r="F13" s="4">
        <f t="shared" si="0"/>
        <v>0</v>
      </c>
    </row>
    <row r="14" spans="1:6" ht="15.75" customHeight="1">
      <c r="A14" s="9">
        <f t="shared" si="1"/>
        <v>8</v>
      </c>
      <c r="B14" s="8" t="s">
        <v>34</v>
      </c>
      <c r="C14" s="8" t="s">
        <v>38</v>
      </c>
      <c r="D14" s="7">
        <v>10</v>
      </c>
      <c r="E14" s="27"/>
      <c r="F14" s="4">
        <f t="shared" si="0"/>
        <v>0</v>
      </c>
    </row>
    <row r="15" spans="1:6">
      <c r="A15" s="9">
        <f t="shared" si="1"/>
        <v>9</v>
      </c>
      <c r="B15" s="5" t="s">
        <v>33</v>
      </c>
      <c r="C15" s="5" t="s">
        <v>38</v>
      </c>
      <c r="D15" s="7">
        <v>20</v>
      </c>
      <c r="E15" s="27"/>
      <c r="F15" s="4">
        <f t="shared" si="0"/>
        <v>0</v>
      </c>
    </row>
    <row r="16" spans="1:6">
      <c r="A16" s="9">
        <f t="shared" si="1"/>
        <v>10</v>
      </c>
      <c r="B16" s="8" t="s">
        <v>32</v>
      </c>
      <c r="C16" s="8" t="s">
        <v>24</v>
      </c>
      <c r="D16" s="22">
        <v>5</v>
      </c>
      <c r="E16" s="27"/>
      <c r="F16" s="4">
        <f t="shared" si="0"/>
        <v>0</v>
      </c>
    </row>
    <row r="17" spans="1:7">
      <c r="A17" s="9">
        <f t="shared" si="1"/>
        <v>11</v>
      </c>
      <c r="B17" s="8" t="s">
        <v>35</v>
      </c>
      <c r="C17" s="8" t="s">
        <v>38</v>
      </c>
      <c r="D17" s="7">
        <v>10</v>
      </c>
      <c r="E17" s="27"/>
      <c r="F17" s="4">
        <f t="shared" si="0"/>
        <v>0</v>
      </c>
    </row>
    <row r="18" spans="1:7">
      <c r="A18" s="9">
        <f t="shared" si="1"/>
        <v>12</v>
      </c>
      <c r="B18" s="8" t="s">
        <v>50</v>
      </c>
      <c r="C18" s="8" t="s">
        <v>26</v>
      </c>
      <c r="D18" s="7">
        <v>1</v>
      </c>
      <c r="E18" s="27"/>
      <c r="F18" s="4">
        <f t="shared" si="0"/>
        <v>0</v>
      </c>
    </row>
    <row r="19" spans="1:7" ht="21" customHeight="1">
      <c r="A19" s="9">
        <f t="shared" si="1"/>
        <v>13</v>
      </c>
      <c r="B19" s="28" t="s">
        <v>51</v>
      </c>
      <c r="C19" s="23" t="s">
        <v>38</v>
      </c>
      <c r="D19" s="7">
        <v>5</v>
      </c>
      <c r="E19" s="27"/>
      <c r="F19" s="4">
        <f t="shared" si="0"/>
        <v>0</v>
      </c>
      <c r="G19" s="21"/>
    </row>
    <row r="20" spans="1:7" ht="33.75" customHeight="1">
      <c r="A20" s="9">
        <f t="shared" si="1"/>
        <v>14</v>
      </c>
      <c r="B20" s="29" t="s">
        <v>52</v>
      </c>
      <c r="C20" s="8" t="s">
        <v>41</v>
      </c>
      <c r="D20" s="7">
        <v>4</v>
      </c>
      <c r="E20" s="27"/>
      <c r="F20" s="4">
        <f t="shared" si="0"/>
        <v>0</v>
      </c>
    </row>
    <row r="21" spans="1:7">
      <c r="A21" s="9">
        <f t="shared" si="1"/>
        <v>15</v>
      </c>
      <c r="B21" s="8" t="s">
        <v>53</v>
      </c>
      <c r="C21" s="8" t="s">
        <v>38</v>
      </c>
      <c r="D21" s="7">
        <v>63</v>
      </c>
      <c r="E21" s="27"/>
      <c r="F21" s="4">
        <f t="shared" si="0"/>
        <v>0</v>
      </c>
    </row>
    <row r="22" spans="1:7">
      <c r="A22" s="9">
        <f t="shared" si="1"/>
        <v>16</v>
      </c>
      <c r="B22" s="23" t="s">
        <v>54</v>
      </c>
      <c r="C22" s="8" t="s">
        <v>39</v>
      </c>
      <c r="D22" s="7">
        <v>50</v>
      </c>
      <c r="E22" s="27"/>
      <c r="F22" s="4">
        <f t="shared" si="0"/>
        <v>0</v>
      </c>
    </row>
    <row r="23" spans="1:7" ht="21" customHeight="1">
      <c r="A23" s="9">
        <f t="shared" si="1"/>
        <v>17</v>
      </c>
      <c r="B23" s="6" t="s">
        <v>37</v>
      </c>
      <c r="C23" s="6" t="s">
        <v>38</v>
      </c>
      <c r="D23" s="7">
        <v>10</v>
      </c>
      <c r="E23" s="27"/>
      <c r="F23" s="4">
        <f t="shared" si="0"/>
        <v>0</v>
      </c>
    </row>
    <row r="24" spans="1:7" ht="25.5" customHeight="1">
      <c r="A24" s="9">
        <f t="shared" si="1"/>
        <v>18</v>
      </c>
      <c r="B24" s="8" t="s">
        <v>55</v>
      </c>
      <c r="C24" s="8" t="s">
        <v>38</v>
      </c>
      <c r="D24" s="7">
        <v>2</v>
      </c>
      <c r="E24" s="27"/>
      <c r="F24" s="4">
        <f t="shared" si="0"/>
        <v>0</v>
      </c>
    </row>
    <row r="25" spans="1:7" ht="26.25" customHeight="1">
      <c r="A25" s="9">
        <f t="shared" si="1"/>
        <v>19</v>
      </c>
      <c r="B25" s="15" t="s">
        <v>56</v>
      </c>
      <c r="C25" s="8" t="s">
        <v>38</v>
      </c>
      <c r="D25" s="7">
        <v>5</v>
      </c>
      <c r="E25" s="27"/>
      <c r="F25" s="4">
        <f t="shared" si="0"/>
        <v>0</v>
      </c>
    </row>
    <row r="26" spans="1:7" ht="19.5" customHeight="1">
      <c r="A26" s="9">
        <f t="shared" si="1"/>
        <v>20</v>
      </c>
      <c r="B26" s="15" t="s">
        <v>57</v>
      </c>
      <c r="C26" s="8" t="s">
        <v>38</v>
      </c>
      <c r="D26" s="7">
        <v>5</v>
      </c>
      <c r="E26" s="27"/>
      <c r="F26" s="4">
        <f t="shared" si="0"/>
        <v>0</v>
      </c>
    </row>
    <row r="27" spans="1:7">
      <c r="A27" s="9">
        <f t="shared" si="1"/>
        <v>21</v>
      </c>
      <c r="B27" s="15" t="s">
        <v>58</v>
      </c>
      <c r="C27" s="8" t="s">
        <v>38</v>
      </c>
      <c r="D27" s="7">
        <v>2</v>
      </c>
      <c r="E27" s="27"/>
      <c r="F27" s="4">
        <f t="shared" si="0"/>
        <v>0</v>
      </c>
    </row>
    <row r="28" spans="1:7" ht="35.25" customHeight="1">
      <c r="A28" s="9">
        <f t="shared" si="1"/>
        <v>22</v>
      </c>
      <c r="B28" s="15" t="s">
        <v>59</v>
      </c>
      <c r="C28" s="8" t="s">
        <v>38</v>
      </c>
      <c r="D28" s="7">
        <v>20</v>
      </c>
      <c r="E28" s="27"/>
      <c r="F28" s="4">
        <f t="shared" si="0"/>
        <v>0</v>
      </c>
    </row>
    <row r="29" spans="1:7">
      <c r="A29" s="9">
        <f t="shared" si="1"/>
        <v>23</v>
      </c>
      <c r="B29" s="15" t="s">
        <v>7</v>
      </c>
      <c r="C29" s="8" t="s">
        <v>38</v>
      </c>
      <c r="D29" s="7">
        <v>2</v>
      </c>
      <c r="E29" s="27"/>
      <c r="F29" s="4">
        <f t="shared" si="0"/>
        <v>0</v>
      </c>
    </row>
    <row r="30" spans="1:7">
      <c r="A30" s="9">
        <f t="shared" si="1"/>
        <v>24</v>
      </c>
      <c r="B30" s="8" t="s">
        <v>60</v>
      </c>
      <c r="C30" s="8" t="s">
        <v>38</v>
      </c>
      <c r="D30" s="7">
        <v>10</v>
      </c>
      <c r="E30" s="27"/>
      <c r="F30" s="4">
        <f t="shared" si="0"/>
        <v>0</v>
      </c>
    </row>
    <row r="31" spans="1:7" ht="60" customHeight="1">
      <c r="A31" s="9">
        <f t="shared" si="1"/>
        <v>25</v>
      </c>
      <c r="B31" s="15" t="s">
        <v>8</v>
      </c>
      <c r="C31" s="15" t="s">
        <v>41</v>
      </c>
      <c r="D31" s="7">
        <v>2</v>
      </c>
      <c r="E31" s="27"/>
      <c r="F31" s="4">
        <f t="shared" si="0"/>
        <v>0</v>
      </c>
    </row>
    <row r="32" spans="1:7">
      <c r="A32" s="9">
        <f t="shared" si="1"/>
        <v>26</v>
      </c>
      <c r="B32" s="23" t="s">
        <v>43</v>
      </c>
      <c r="C32" s="8" t="s">
        <v>42</v>
      </c>
      <c r="D32" s="22">
        <v>2</v>
      </c>
      <c r="E32" s="27"/>
      <c r="F32" s="4">
        <f t="shared" si="0"/>
        <v>0</v>
      </c>
    </row>
    <row r="33" spans="1:10">
      <c r="A33" s="9">
        <f t="shared" si="1"/>
        <v>27</v>
      </c>
      <c r="B33" s="8" t="s">
        <v>61</v>
      </c>
      <c r="C33" s="8" t="s">
        <v>36</v>
      </c>
      <c r="D33" s="7">
        <v>15</v>
      </c>
      <c r="E33" s="27"/>
      <c r="F33" s="4">
        <f t="shared" si="0"/>
        <v>0</v>
      </c>
    </row>
    <row r="34" spans="1:10">
      <c r="A34" s="9">
        <f t="shared" si="1"/>
        <v>28</v>
      </c>
      <c r="B34" s="8" t="s">
        <v>44</v>
      </c>
      <c r="C34" s="8" t="s">
        <v>38</v>
      </c>
      <c r="D34" s="7">
        <v>100</v>
      </c>
      <c r="E34" s="27"/>
      <c r="F34" s="4">
        <f t="shared" si="0"/>
        <v>0</v>
      </c>
    </row>
    <row r="35" spans="1:10" ht="57.75" customHeight="1">
      <c r="A35" s="11">
        <v>29</v>
      </c>
      <c r="B35" s="24" t="s">
        <v>66</v>
      </c>
      <c r="C35" s="12" t="s">
        <v>36</v>
      </c>
      <c r="D35" s="14">
        <v>1</v>
      </c>
      <c r="E35" s="27"/>
      <c r="F35" s="4">
        <f t="shared" si="0"/>
        <v>0</v>
      </c>
      <c r="J35" s="24"/>
    </row>
    <row r="36" spans="1:10">
      <c r="A36" s="3">
        <v>30</v>
      </c>
      <c r="B36" s="13" t="s">
        <v>46</v>
      </c>
      <c r="C36" s="13" t="s">
        <v>36</v>
      </c>
      <c r="D36" s="14">
        <v>10</v>
      </c>
      <c r="E36" s="27"/>
      <c r="F36" s="4">
        <f t="shared" si="0"/>
        <v>0</v>
      </c>
    </row>
    <row r="37" spans="1:10">
      <c r="A37" s="11">
        <v>31</v>
      </c>
      <c r="B37" s="13" t="s">
        <v>11</v>
      </c>
      <c r="C37" s="13" t="s">
        <v>36</v>
      </c>
      <c r="D37" s="14">
        <v>10</v>
      </c>
      <c r="E37" s="27"/>
      <c r="F37" s="4">
        <f t="shared" si="0"/>
        <v>0</v>
      </c>
    </row>
    <row r="38" spans="1:10" ht="25.5">
      <c r="A38" s="3">
        <v>32</v>
      </c>
      <c r="B38" s="25" t="s">
        <v>45</v>
      </c>
      <c r="C38" s="26" t="s">
        <v>36</v>
      </c>
      <c r="D38" s="14">
        <v>10</v>
      </c>
      <c r="E38" s="27"/>
      <c r="F38" s="4">
        <f t="shared" si="0"/>
        <v>0</v>
      </c>
    </row>
    <row r="39" spans="1:10">
      <c r="A39" s="11">
        <v>33</v>
      </c>
      <c r="B39" s="13" t="s">
        <v>12</v>
      </c>
      <c r="C39" s="13" t="s">
        <v>36</v>
      </c>
      <c r="D39" s="14">
        <v>1</v>
      </c>
      <c r="E39" s="27"/>
      <c r="F39" s="4">
        <f t="shared" si="0"/>
        <v>0</v>
      </c>
    </row>
    <row r="40" spans="1:10" ht="25.5">
      <c r="A40" s="3">
        <v>34</v>
      </c>
      <c r="B40" s="24" t="s">
        <v>62</v>
      </c>
      <c r="C40" s="12" t="s">
        <v>36</v>
      </c>
      <c r="D40" s="14">
        <v>1</v>
      </c>
      <c r="E40" s="27"/>
      <c r="F40" s="4">
        <f t="shared" si="0"/>
        <v>0</v>
      </c>
    </row>
    <row r="41" spans="1:10">
      <c r="A41" s="11">
        <v>35</v>
      </c>
      <c r="B41" s="16" t="s">
        <v>63</v>
      </c>
      <c r="C41" s="16" t="s">
        <v>36</v>
      </c>
      <c r="D41" s="14">
        <v>50</v>
      </c>
      <c r="E41" s="27"/>
      <c r="F41" s="4">
        <f>D41*E41</f>
        <v>0</v>
      </c>
    </row>
    <row r="42" spans="1:10" ht="25.5">
      <c r="A42" s="3">
        <v>36</v>
      </c>
      <c r="B42" s="17" t="s">
        <v>64</v>
      </c>
      <c r="C42" s="17" t="s">
        <v>36</v>
      </c>
      <c r="D42" s="14">
        <v>50</v>
      </c>
      <c r="E42" s="27"/>
      <c r="F42" s="4">
        <f t="shared" ref="F42:F45" si="2">D42*E42</f>
        <v>0</v>
      </c>
    </row>
    <row r="43" spans="1:10">
      <c r="A43" s="11">
        <v>37</v>
      </c>
      <c r="B43" s="17" t="s">
        <v>13</v>
      </c>
      <c r="C43" s="17" t="s">
        <v>36</v>
      </c>
      <c r="D43" s="14">
        <v>1</v>
      </c>
      <c r="E43" s="27"/>
      <c r="F43" s="4">
        <f t="shared" si="2"/>
        <v>0</v>
      </c>
    </row>
    <row r="44" spans="1:10">
      <c r="A44" s="3">
        <v>38</v>
      </c>
      <c r="B44" s="18" t="s">
        <v>65</v>
      </c>
      <c r="C44" s="18" t="s">
        <v>36</v>
      </c>
      <c r="D44" s="14">
        <v>20</v>
      </c>
      <c r="E44" s="27"/>
      <c r="F44" s="4">
        <f t="shared" si="2"/>
        <v>0</v>
      </c>
    </row>
    <row r="45" spans="1:10">
      <c r="A45" s="11">
        <v>39</v>
      </c>
      <c r="B45" s="16" t="s">
        <v>18</v>
      </c>
      <c r="C45" s="16" t="s">
        <v>38</v>
      </c>
      <c r="D45" s="14">
        <v>1</v>
      </c>
      <c r="E45" s="27"/>
      <c r="F45" s="4">
        <f t="shared" si="2"/>
        <v>0</v>
      </c>
    </row>
    <row r="46" spans="1:10">
      <c r="A46" s="3">
        <v>40</v>
      </c>
      <c r="B46" s="16" t="s">
        <v>14</v>
      </c>
      <c r="C46" s="16" t="s">
        <v>36</v>
      </c>
      <c r="D46" s="14">
        <v>3</v>
      </c>
      <c r="E46" s="27"/>
      <c r="F46" s="4">
        <f>D46*E46</f>
        <v>0</v>
      </c>
    </row>
    <row r="47" spans="1:10">
      <c r="A47" s="11">
        <v>41</v>
      </c>
      <c r="B47" s="16" t="s">
        <v>15</v>
      </c>
      <c r="C47" s="16" t="s">
        <v>36</v>
      </c>
      <c r="D47" s="14">
        <v>100</v>
      </c>
      <c r="E47" s="27"/>
      <c r="F47" s="4">
        <f>D47*E47</f>
        <v>0</v>
      </c>
    </row>
    <row r="48" spans="1:10">
      <c r="A48" s="3">
        <v>42</v>
      </c>
      <c r="B48" s="16" t="s">
        <v>27</v>
      </c>
      <c r="C48" s="16" t="s">
        <v>36</v>
      </c>
      <c r="D48" s="14">
        <v>50</v>
      </c>
      <c r="E48" s="27"/>
      <c r="F48" s="4">
        <f>D48*E48</f>
        <v>0</v>
      </c>
    </row>
    <row r="49" spans="1:6">
      <c r="A49" s="30" t="s">
        <v>17</v>
      </c>
      <c r="B49" s="31"/>
      <c r="C49" s="31"/>
      <c r="D49" s="31"/>
      <c r="E49" s="31"/>
      <c r="F49" s="32"/>
    </row>
    <row r="50" spans="1:6" ht="29.25" customHeight="1">
      <c r="A50" s="3">
        <v>43</v>
      </c>
      <c r="B50" s="16" t="s">
        <v>47</v>
      </c>
      <c r="C50" s="16"/>
      <c r="D50" s="14">
        <v>1</v>
      </c>
      <c r="E50" s="27"/>
      <c r="F50" s="4">
        <f>D50*E50</f>
        <v>0</v>
      </c>
    </row>
    <row r="51" spans="1:6" ht="27.75" customHeight="1">
      <c r="A51" s="10"/>
      <c r="B51" s="20" t="s">
        <v>9</v>
      </c>
      <c r="C51" s="20"/>
      <c r="F51" s="19">
        <f>F7+F8+F9+F10+F11+F12+F13+F14+F15+F16+F17+F18+F19+F20+F21+F22+F23+F24+F25+F26+F27+F28+F29+F30+F31+F32+F33+F34+F35+F36+F37+F38+F39+F40+F41+F42+F43+F44+F45+F46+F47+F48+F50</f>
        <v>0</v>
      </c>
    </row>
  </sheetData>
  <mergeCells count="3">
    <mergeCell ref="A49:F49"/>
    <mergeCell ref="B2:F2"/>
    <mergeCell ref="A6:F6"/>
  </mergeCells>
  <hyperlinks>
    <hyperlink ref="B38" r:id="rId1" location="tab=click_scroll" display="http://www.ceneo.pl/269637 - tab=click_scroll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Beata Kłopotowska</cp:lastModifiedBy>
  <cp:lastPrinted>2014-01-16T12:28:30Z</cp:lastPrinted>
  <dcterms:created xsi:type="dcterms:W3CDTF">2013-11-28T15:31:22Z</dcterms:created>
  <dcterms:modified xsi:type="dcterms:W3CDTF">2014-01-16T12:33:32Z</dcterms:modified>
</cp:coreProperties>
</file>