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3132" windowWidth="12120" windowHeight="877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<sst xmlns="http://schemas.openxmlformats.org/spreadsheetml/2006/main" count="104" uniqueCount="81">
  <si>
    <t>Temperówka metalowa 1-otworowa</t>
  </si>
  <si>
    <t>Temperówka 1- otworowa metalowa kostka, posiadająca otwór do ostrzenia ołówków o średnicy 8mm, ze stalowym ostrzem mocowanym wkrętem, profilowane rowkowane wgłębienia w korpusie ułatwiające trzymanie, bez pojemnika.</t>
  </si>
  <si>
    <t>Zakładki indeksujące 20x50mm</t>
  </si>
  <si>
    <t xml:space="preserve">Zszywacz do 20 kartek </t>
  </si>
  <si>
    <t>Zszywki 24/6</t>
  </si>
  <si>
    <t>Zszywki biurowe 24/6, cynkowane, 1000 szt. w opakowaniu, zszywające min. 20 kartek galwanizowane.</t>
  </si>
  <si>
    <t>Nazwa asortymentu</t>
  </si>
  <si>
    <t>Opis techniczny</t>
  </si>
  <si>
    <t>Korektor w tasmie</t>
  </si>
  <si>
    <t xml:space="preserve">korektor w taśmie, ekologiczny z ruchomą końcówką, szerokość taśmy min. 4mm długość max. 25m, koloru białego, przezroczysta obudowa pozwalająca na kontrolę zużycia taśmy, przeznaczony do korektowania pisma ręcznego i maszynowego, nie zawiera szkodliwych substancji. </t>
  </si>
  <si>
    <t>Segregator A4/50 2-ringowy</t>
  </si>
  <si>
    <t>Segregator A4/75 2-ringowy</t>
  </si>
  <si>
    <t>Skoroszyt PCV A4 do wpinania</t>
  </si>
  <si>
    <t>Lp.</t>
  </si>
  <si>
    <t>Datownik automatyczny samotuszujący</t>
  </si>
  <si>
    <t>Datownik mini, samotuszujacy, ustawiany recznie, wysokość trzcionki 3,5 - 4 mm, z tworzywa ABS, kolejość: dzień, miesiąc, rok, nazwy miesięcy w języku polskim, ustawiany ręcznie</t>
  </si>
  <si>
    <t>Dziurkacz 12-25 kartek</t>
  </si>
  <si>
    <t>Dziurkacz umożliwiający jednoczesną perforację od 12 do 25 kartek papieru o gramaturze 80g/m², z ogranicznikiem formatu, trwały, wykonany z blachy tłoczonej, lakierowanej z wykończeniami z tworzyw sztucznych, posiadający wskaźnik środka strony, średnica dziurk 5-6mm, odległość między dziurkami 80mm, antypoślizgowa podstawa nie niszcząca mebli, łatwy do opróżniania pojemnik na ścinki</t>
  </si>
  <si>
    <t>Marker permanentny do CD</t>
  </si>
  <si>
    <t>Kalkulator biurowy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</si>
  <si>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</si>
  <si>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</si>
  <si>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</si>
  <si>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</si>
  <si>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</si>
  <si>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</si>
  <si>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</si>
  <si>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</si>
  <si>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</si>
  <si>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</si>
  <si>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</si>
  <si>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</si>
  <si>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</si>
  <si>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</si>
  <si>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</si>
  <si>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</si>
  <si>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</si>
  <si>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</si>
  <si>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</si>
  <si>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</si>
  <si>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</si>
  <si>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</si>
  <si>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wymiary min.: 165 x 115 x 22mm, 12 pozycyjny wyświetlacz, funkcja określania miejsc po przecinku, obliczanie podatku TAX, klawisz cofania, klawisz zmiany znaku +/-, obliczenia z pamięcią M+/M-, zaokrąglanie wyników, obliczanie marży,  podwójne zasilanie, duże plastikowe klawisze; np. Vector CD-2442T lub równoważny</t>
  </si>
  <si>
    <t>wymiary min.: 203 x 158 x 31mm, 12 pozycyjny wyświetlacz, funkcja określania miejsc po przecinku,  klawisz cofania, klawisz zmiany znaku +/-, podwójna pamięć, zaokrąglanie wyników, obliczanie marży,  podwójne zasilanie, duże plastikowe klawisze</t>
  </si>
  <si>
    <t>Separatory kartonowe 1/3 A4</t>
  </si>
  <si>
    <t>przeznaczone do najprostszego segregowania dokumentów, wykonane z grubego, ekologicznego kartonu, opakowanie 100 szt.</t>
  </si>
  <si>
    <t>Kalendzarz trójdzielny na 2014 rok</t>
  </si>
  <si>
    <t>Sztuka/
 opakowanie</t>
  </si>
  <si>
    <t xml:space="preserve">ilość </t>
  </si>
  <si>
    <t>Cena jednostkowa brutto</t>
  </si>
  <si>
    <t>Ogółem cena brutto [5 x 6]</t>
  </si>
  <si>
    <t>Długopis żelowy z wkładem wymiennym np. typu Donau lub równoważny</t>
  </si>
  <si>
    <t>Klasyczny z wymiennym wkładem; specjalnie pod kątem ergonomii zaprojektowana obudowa, gumowy uchwyt gwarantujący komfort pisania; tusz pigmentowy, wodoodporny, bez zawartości kwasu - nietoksyczny, przezroczysta obudowa pozwalająca kontrolować stopień zużycia tuszu, metalizowana końcówka, posiada skuwkę z klipsem w kolorze tuszu, średnica metalowej końcówki 0,5 mm, długość linii pisania: do 450 m; grubość linii pisania: 0,25 mm. 
Różne kolory:
10 szt czarny
10 szt czerwony
40 szt niebieski</t>
  </si>
  <si>
    <t>Marker permanentny, nietoksyczny atrament na bazie alkoholu, końcówka okrągła lub ścięta, grubość linii pisania niż 0,5mm - 0,7 mm, długość linii pisania 1500m, wytrzymały na wysychanie - min. 14 dni bez skuwki, Kolor: czarny.</t>
  </si>
  <si>
    <t xml:space="preserve">Zszywacz z plastikowym ramieniem oraz podstawą o wysokiej wytrzymałości, elementy mechanizmu wykonane z metalu,  zszywający jednorazowo do 25 kartek, głębokość zszywania min.50 mm, na zszywki 24/6, </t>
  </si>
  <si>
    <t xml:space="preserve">Kalendarz trójdzielny o klasycznym wykonaniu z trzema oddzielnymi kalendariami: miesiąc poprzedni, aktualny i następny, Wymiary kalendarza: ok.. 310 x 815 mm.
</t>
  </si>
  <si>
    <t>koperty na płyty CD</t>
  </si>
  <si>
    <t xml:space="preserve">Teczka do podpisu </t>
  </si>
  <si>
    <t>Teczka do podpisu na dokumenty formatu A4  w oprawie introligatorskiej. Zawiera 10 kart z dwoma otworami. Kolor czarny i niebieski.</t>
  </si>
  <si>
    <t xml:space="preserve">Półka do przechowywania dokumentów na biurku. Trzy wysuwane szufladki na stelażu. Wykonanie: lakierowany metal (ażurowy).Kolor: czarny.
Wymiary:
- szerokość: ok. 27,8 cm
- wysokość:ok. 27,5 cm
- głębokość: ok. 35 cm </t>
  </si>
  <si>
    <t>Linijka  przezroczysta</t>
  </si>
  <si>
    <t xml:space="preserve">Linijka przezroczystego polistyrenu bardzo wysokiej jakości o optymalnej giętkości. Długość 30 cm. </t>
  </si>
  <si>
    <t xml:space="preserve">Koperty bąbelkowe </t>
  </si>
  <si>
    <t xml:space="preserve">koperty bąbelkowe opakowanie 100 szt. •
Wymiar co najmniej D14 (wymiar wewn.: 175x265 mm),
Kolor biały
</t>
  </si>
  <si>
    <t>szt</t>
  </si>
  <si>
    <t>opakowanie</t>
  </si>
  <si>
    <t>SUMA</t>
  </si>
  <si>
    <t>Segregator format A4,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mm, Kolor: czerwony</t>
  </si>
  <si>
    <t>Segregator format A4, wykonany z tektury pokrytej folią polipropylenową, posiadający mechanizm dźwigniowy,2 ringi, wyposażony w docisk, wzmocniony otwór na palec, dolna krawędź wzmocniona metalową szyną, na grzbiecie wymienna etykieta opisowa umieszczona w przezroczystej kieszonce, szerokość 50 mm, Kolor: czerwony</t>
  </si>
  <si>
    <t>Skoroszyt A4 twardy, wpinany, wykonany z PCV o grubości 150 µm (przód) oraz 160 µm (tył), pojemność ok. 200 kartek, posiada dwustronnie zapisywalny wsuwany papirowy pasek brzegowy, przednia okładka przezroczysta, druga kolorowa, dziurkowanie 11/euro pozwala na wpinanie do każdego segregatora, zaokrąglone rogi, różne kolory, 20 szt w opakowaniu</t>
  </si>
  <si>
    <t>Samoprzylepne zakładki indeksujące, można po nich pisać i wielokrotnie odklejać i przyklejać, różne jaskrawe kolory, w komplecie 4 kolory: bloczek 4x50 kartek</t>
  </si>
  <si>
    <t>Płyty CD 1 opakowanie: 100 szt</t>
  </si>
  <si>
    <t xml:space="preserve">Płyta CD-R 700 MB 52 x </t>
  </si>
  <si>
    <t xml:space="preserve">wykonany z wysokiej jakości metalu, kolor czarny </t>
  </si>
  <si>
    <t>Przybiornik na długopisy np. GRAND lub równoważny</t>
  </si>
  <si>
    <t>Papierowa koperta na płytę CD. Mocny, biały papier o gramaturze 80g/m2. Koperty foliowane po 100 szt.</t>
  </si>
  <si>
    <t>Półka na dokumenty np.. GRAND lub równoważny</t>
  </si>
  <si>
    <t>bloczek</t>
  </si>
  <si>
    <t>TABELA A</t>
  </si>
  <si>
    <t>TABELA B</t>
  </si>
  <si>
    <t xml:space="preserve">ŁĄCZNA WARTOŚĆ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</si>
</sst>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0000"/>
    <numFmt numFmtId="170" formatCode="0.00000000"/>
    <numFmt numFmtId="171" formatCode="0.0000000"/>
    <numFmt numFmtId="172" formatCode="0.000000"/>
    <numFmt numFmtId="173" formatCode="0.0000"/>
    <numFmt numFmtId="174" formatCode="0.000"/>
    <numFmt numFmtId="175" formatCode="0.0"/>
    <numFmt numFmtId="176" formatCode="[$€-2]\ #,##0.00_);[Red]\([$€-2]\ #,##0.00\)"/>
    <numFmt numFmtId="177" formatCode="#,##0.0"/>
    <numFmt numFmtId="178" formatCode="d/mm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8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1009650</xdr:colOff>
      <xdr:row>3</xdr:row>
      <xdr:rowOff>161925</xdr:rowOff>
    </xdr:to>
    <xdr:sp>
      <xdr:nvSpPr>
        <xdr:cNvPr id="1" name="Text Box 37"/>
        <xdr:cNvSpPr txBox="1">
          <a:spLocks noChangeArrowheads="1"/>
        </xdr:cNvSpPr>
      </xdr:nvSpPr>
      <xdr:spPr>
        <a:xfrm>
          <a:off x="9525" y="228600"/>
          <a:ext cx="11658600" cy="61912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50800" cmpd="dbl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SPECYFIKACJA MATERIAŁY BIUROWE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1 do SWIZ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8"/>
  <sheetViews>
    <sheetView tabSelected="1" zoomScale="79" zoomScaleNormal="79" zoomScalePageLayoutView="0" workbookViewId="0" topLeftCell="A1">
      <selection activeCell="F38" sqref="F38"/>
    </sheetView>
  </sheetViews>
  <sheetFormatPr defaultColWidth="9.125" defaultRowHeight="12.75"/>
  <cols>
    <col min="1" max="1" width="4.50390625" style="2" customWidth="1"/>
    <col min="2" max="2" width="25.625" style="3" customWidth="1"/>
    <col min="3" max="3" width="68.375" style="3" customWidth="1"/>
    <col min="4" max="5" width="13.125" style="2" customWidth="1"/>
    <col min="6" max="6" width="15.125" style="1" customWidth="1"/>
    <col min="7" max="7" width="13.375" style="1" customWidth="1"/>
    <col min="8" max="16384" width="9.125" style="1" customWidth="1"/>
  </cols>
  <sheetData>
    <row r="1" ht="18" customHeight="1"/>
    <row r="2" ht="18" customHeight="1"/>
    <row r="3" ht="18" customHeight="1"/>
    <row r="4" spans="1:5" ht="14.25" customHeight="1">
      <c r="A4" s="11"/>
      <c r="B4" s="11"/>
      <c r="C4" s="12"/>
      <c r="D4" s="11"/>
      <c r="E4" s="11"/>
    </row>
    <row r="5" ht="15.75" customHeight="1"/>
    <row r="6" spans="1:7" ht="13.5" thickBot="1">
      <c r="A6" s="34" t="s">
        <v>78</v>
      </c>
      <c r="B6" s="35"/>
      <c r="C6" s="35"/>
      <c r="D6" s="35"/>
      <c r="E6" s="35"/>
      <c r="F6" s="35"/>
      <c r="G6" s="35"/>
    </row>
    <row r="7" spans="1:7" s="5" customFormat="1" ht="30" customHeight="1">
      <c r="A7" s="7" t="s">
        <v>13</v>
      </c>
      <c r="B7" s="8" t="s">
        <v>6</v>
      </c>
      <c r="C7" s="8" t="s">
        <v>7</v>
      </c>
      <c r="D7" s="8" t="s">
        <v>47</v>
      </c>
      <c r="E7" s="21" t="s">
        <v>48</v>
      </c>
      <c r="F7" s="21" t="s">
        <v>49</v>
      </c>
      <c r="G7" s="17" t="s">
        <v>50</v>
      </c>
    </row>
    <row r="8" spans="1:7" s="4" customFormat="1" ht="12" thickBot="1">
      <c r="A8" s="9">
        <v>1</v>
      </c>
      <c r="B8" s="6">
        <v>2</v>
      </c>
      <c r="C8" s="6">
        <v>3</v>
      </c>
      <c r="D8" s="22">
        <v>4</v>
      </c>
      <c r="E8" s="22">
        <v>5</v>
      </c>
      <c r="F8" s="26">
        <v>6</v>
      </c>
      <c r="G8" s="27">
        <v>7</v>
      </c>
    </row>
    <row r="9" spans="1:8" ht="132" thickTop="1">
      <c r="A9" s="10" t="s">
        <v>20</v>
      </c>
      <c r="B9" s="16" t="s">
        <v>51</v>
      </c>
      <c r="C9" s="15" t="s">
        <v>52</v>
      </c>
      <c r="D9" s="24" t="s">
        <v>64</v>
      </c>
      <c r="E9" s="18">
        <v>60</v>
      </c>
      <c r="F9" s="20"/>
      <c r="G9" s="20">
        <f>E9*F9</f>
        <v>0</v>
      </c>
      <c r="H9" s="29"/>
    </row>
    <row r="10" spans="1:8" ht="39">
      <c r="A10" s="10" t="s">
        <v>21</v>
      </c>
      <c r="B10" s="14" t="s">
        <v>14</v>
      </c>
      <c r="C10" s="15" t="s">
        <v>15</v>
      </c>
      <c r="D10" s="24" t="s">
        <v>64</v>
      </c>
      <c r="E10" s="18">
        <v>1</v>
      </c>
      <c r="F10" s="20"/>
      <c r="G10" s="20">
        <f aca="true" t="shared" si="0" ref="G10:G33">E10*F10</f>
        <v>0</v>
      </c>
      <c r="H10" s="30"/>
    </row>
    <row r="11" spans="1:8" ht="78.75">
      <c r="A11" s="10" t="s">
        <v>22</v>
      </c>
      <c r="B11" s="14" t="s">
        <v>16</v>
      </c>
      <c r="C11" s="15" t="s">
        <v>17</v>
      </c>
      <c r="D11" s="2" t="s">
        <v>64</v>
      </c>
      <c r="E11" s="18">
        <v>5</v>
      </c>
      <c r="F11" s="20"/>
      <c r="G11" s="20">
        <f t="shared" si="0"/>
        <v>0</v>
      </c>
      <c r="H11" s="30"/>
    </row>
    <row r="12" spans="1:8" ht="54.75" customHeight="1">
      <c r="A12" s="10" t="s">
        <v>23</v>
      </c>
      <c r="B12" s="14" t="s">
        <v>8</v>
      </c>
      <c r="C12" s="15" t="s">
        <v>9</v>
      </c>
      <c r="D12" s="24" t="s">
        <v>64</v>
      </c>
      <c r="E12" s="18">
        <v>20</v>
      </c>
      <c r="F12" s="20"/>
      <c r="G12" s="20">
        <f t="shared" si="0"/>
        <v>0</v>
      </c>
      <c r="H12" s="30"/>
    </row>
    <row r="13" spans="1:8" ht="39">
      <c r="A13" s="10" t="s">
        <v>24</v>
      </c>
      <c r="B13" s="14" t="s">
        <v>18</v>
      </c>
      <c r="C13" s="15" t="s">
        <v>53</v>
      </c>
      <c r="D13" s="2" t="s">
        <v>64</v>
      </c>
      <c r="E13" s="18">
        <v>12</v>
      </c>
      <c r="F13" s="20"/>
      <c r="G13" s="20">
        <f t="shared" si="0"/>
        <v>0</v>
      </c>
      <c r="H13" s="30"/>
    </row>
    <row r="14" spans="1:8" ht="66">
      <c r="A14" s="10" t="s">
        <v>25</v>
      </c>
      <c r="B14" s="14" t="s">
        <v>10</v>
      </c>
      <c r="C14" s="15" t="s">
        <v>68</v>
      </c>
      <c r="D14" s="24" t="s">
        <v>64</v>
      </c>
      <c r="E14" s="18">
        <v>20</v>
      </c>
      <c r="F14" s="20"/>
      <c r="G14" s="20">
        <f t="shared" si="0"/>
        <v>0</v>
      </c>
      <c r="H14" s="30"/>
    </row>
    <row r="15" spans="1:8" ht="66">
      <c r="A15" s="10" t="s">
        <v>26</v>
      </c>
      <c r="B15" s="14" t="s">
        <v>11</v>
      </c>
      <c r="C15" s="15" t="s">
        <v>67</v>
      </c>
      <c r="D15" s="24" t="s">
        <v>64</v>
      </c>
      <c r="E15" s="18">
        <v>60</v>
      </c>
      <c r="F15" s="20"/>
      <c r="G15" s="20">
        <f t="shared" si="0"/>
        <v>0</v>
      </c>
      <c r="H15" s="30"/>
    </row>
    <row r="16" spans="1:8" ht="78" customHeight="1">
      <c r="A16" s="10" t="s">
        <v>27</v>
      </c>
      <c r="B16" s="14" t="s">
        <v>12</v>
      </c>
      <c r="C16" s="15" t="s">
        <v>69</v>
      </c>
      <c r="D16" s="2" t="s">
        <v>65</v>
      </c>
      <c r="E16" s="18">
        <v>20</v>
      </c>
      <c r="F16" s="20"/>
      <c r="G16" s="20">
        <f t="shared" si="0"/>
        <v>0</v>
      </c>
      <c r="H16" s="30"/>
    </row>
    <row r="17" spans="1:8" ht="52.5">
      <c r="A17" s="10" t="s">
        <v>28</v>
      </c>
      <c r="B17" s="14" t="s">
        <v>0</v>
      </c>
      <c r="C17" s="15" t="s">
        <v>1</v>
      </c>
      <c r="D17" s="24" t="s">
        <v>64</v>
      </c>
      <c r="E17" s="18">
        <v>5</v>
      </c>
      <c r="F17" s="20"/>
      <c r="G17" s="20">
        <f t="shared" si="0"/>
        <v>0</v>
      </c>
      <c r="H17" s="30"/>
    </row>
    <row r="18" spans="1:8" ht="26.25">
      <c r="A18" s="10" t="s">
        <v>29</v>
      </c>
      <c r="B18" s="14" t="s">
        <v>2</v>
      </c>
      <c r="C18" s="15" t="s">
        <v>70</v>
      </c>
      <c r="D18" s="2" t="s">
        <v>77</v>
      </c>
      <c r="E18" s="18">
        <v>150</v>
      </c>
      <c r="F18" s="20"/>
      <c r="G18" s="20">
        <f t="shared" si="0"/>
        <v>0</v>
      </c>
      <c r="H18" s="30"/>
    </row>
    <row r="19" spans="1:8" ht="53.25" customHeight="1">
      <c r="A19" s="10" t="s">
        <v>30</v>
      </c>
      <c r="B19" s="14" t="s">
        <v>3</v>
      </c>
      <c r="C19" s="15" t="s">
        <v>54</v>
      </c>
      <c r="D19" s="24" t="s">
        <v>64</v>
      </c>
      <c r="E19" s="18">
        <v>5</v>
      </c>
      <c r="F19" s="20"/>
      <c r="G19" s="20">
        <f t="shared" si="0"/>
        <v>0</v>
      </c>
      <c r="H19" s="30"/>
    </row>
    <row r="20" spans="1:8" ht="26.25">
      <c r="A20" s="10" t="s">
        <v>31</v>
      </c>
      <c r="B20" s="14" t="s">
        <v>4</v>
      </c>
      <c r="C20" s="15" t="s">
        <v>5</v>
      </c>
      <c r="D20" s="24" t="s">
        <v>65</v>
      </c>
      <c r="E20" s="18">
        <v>10</v>
      </c>
      <c r="F20" s="20"/>
      <c r="G20" s="20">
        <f t="shared" si="0"/>
        <v>0</v>
      </c>
      <c r="H20" s="30"/>
    </row>
    <row r="21" spans="1:8" ht="66">
      <c r="A21" s="10" t="s">
        <v>32</v>
      </c>
      <c r="B21" s="13" t="s">
        <v>19</v>
      </c>
      <c r="C21" s="13" t="s">
        <v>42</v>
      </c>
      <c r="D21" s="2" t="s">
        <v>64</v>
      </c>
      <c r="E21" s="19">
        <v>4</v>
      </c>
      <c r="F21" s="20"/>
      <c r="G21" s="20">
        <f t="shared" si="0"/>
        <v>0</v>
      </c>
      <c r="H21" s="28"/>
    </row>
    <row r="22" spans="1:8" ht="57.75" customHeight="1">
      <c r="A22" s="10" t="s">
        <v>33</v>
      </c>
      <c r="B22" s="13" t="s">
        <v>19</v>
      </c>
      <c r="C22" s="13" t="s">
        <v>43</v>
      </c>
      <c r="D22" s="24" t="s">
        <v>64</v>
      </c>
      <c r="E22" s="19">
        <v>2</v>
      </c>
      <c r="F22" s="20"/>
      <c r="G22" s="20">
        <f t="shared" si="0"/>
        <v>0</v>
      </c>
      <c r="H22" s="28"/>
    </row>
    <row r="23" spans="1:8" ht="35.25" customHeight="1">
      <c r="A23" s="10" t="s">
        <v>34</v>
      </c>
      <c r="B23" s="13" t="s">
        <v>74</v>
      </c>
      <c r="C23" s="13" t="s">
        <v>73</v>
      </c>
      <c r="D23" s="24" t="s">
        <v>64</v>
      </c>
      <c r="E23" s="19">
        <v>9</v>
      </c>
      <c r="F23" s="20"/>
      <c r="G23" s="20">
        <f t="shared" si="0"/>
        <v>0</v>
      </c>
      <c r="H23" s="28"/>
    </row>
    <row r="24" spans="1:8" ht="52.5">
      <c r="A24" s="10" t="s">
        <v>35</v>
      </c>
      <c r="B24" s="13" t="s">
        <v>46</v>
      </c>
      <c r="C24" s="13" t="s">
        <v>55</v>
      </c>
      <c r="D24" s="24" t="s">
        <v>64</v>
      </c>
      <c r="E24" s="19">
        <v>5</v>
      </c>
      <c r="F24" s="20"/>
      <c r="G24" s="20">
        <f t="shared" si="0"/>
        <v>0</v>
      </c>
      <c r="H24" s="28"/>
    </row>
    <row r="25" spans="1:8" ht="26.25">
      <c r="A25" s="10" t="s">
        <v>36</v>
      </c>
      <c r="B25" s="13" t="s">
        <v>44</v>
      </c>
      <c r="C25" s="13" t="s">
        <v>45</v>
      </c>
      <c r="D25" s="1" t="s">
        <v>65</v>
      </c>
      <c r="E25" s="19">
        <v>10</v>
      </c>
      <c r="F25" s="20"/>
      <c r="G25" s="20">
        <f t="shared" si="0"/>
        <v>0</v>
      </c>
      <c r="H25" s="28"/>
    </row>
    <row r="26" spans="1:8" ht="26.25">
      <c r="A26" s="10" t="s">
        <v>37</v>
      </c>
      <c r="B26" s="13" t="s">
        <v>71</v>
      </c>
      <c r="C26" s="13" t="s">
        <v>72</v>
      </c>
      <c r="D26" s="20" t="s">
        <v>65</v>
      </c>
      <c r="E26" s="19">
        <v>2</v>
      </c>
      <c r="F26" s="20"/>
      <c r="G26" s="20">
        <f t="shared" si="0"/>
        <v>0</v>
      </c>
      <c r="H26" s="28"/>
    </row>
    <row r="27" spans="1:8" ht="26.25">
      <c r="A27" s="10" t="s">
        <v>38</v>
      </c>
      <c r="B27" s="13" t="s">
        <v>56</v>
      </c>
      <c r="C27" s="23" t="s">
        <v>75</v>
      </c>
      <c r="D27" s="20" t="s">
        <v>65</v>
      </c>
      <c r="E27" s="19">
        <v>2</v>
      </c>
      <c r="F27" s="20"/>
      <c r="G27" s="20">
        <f t="shared" si="0"/>
        <v>0</v>
      </c>
      <c r="H27" s="28"/>
    </row>
    <row r="28" spans="1:8" ht="26.25">
      <c r="A28" s="10" t="s">
        <v>39</v>
      </c>
      <c r="B28" s="13" t="s">
        <v>57</v>
      </c>
      <c r="C28" s="25" t="s">
        <v>58</v>
      </c>
      <c r="D28" s="24" t="s">
        <v>64</v>
      </c>
      <c r="E28" s="19">
        <v>2</v>
      </c>
      <c r="F28" s="20"/>
      <c r="G28" s="20">
        <f t="shared" si="0"/>
        <v>0</v>
      </c>
      <c r="H28" s="28"/>
    </row>
    <row r="29" spans="1:8" ht="96.75" customHeight="1">
      <c r="A29" s="10" t="s">
        <v>40</v>
      </c>
      <c r="B29" s="13" t="s">
        <v>76</v>
      </c>
      <c r="C29" s="13" t="s">
        <v>59</v>
      </c>
      <c r="D29" s="2" t="s">
        <v>64</v>
      </c>
      <c r="E29" s="19">
        <v>5</v>
      </c>
      <c r="F29" s="20"/>
      <c r="G29" s="20">
        <f t="shared" si="0"/>
        <v>0</v>
      </c>
      <c r="H29" s="28"/>
    </row>
    <row r="30" spans="1:8" s="33" customFormat="1" ht="33.75" customHeight="1">
      <c r="A30" s="10" t="s">
        <v>41</v>
      </c>
      <c r="B30" s="13" t="s">
        <v>60</v>
      </c>
      <c r="C30" s="31" t="s">
        <v>61</v>
      </c>
      <c r="D30" s="24" t="s">
        <v>64</v>
      </c>
      <c r="E30" s="19">
        <v>5</v>
      </c>
      <c r="F30" s="20"/>
      <c r="G30" s="20">
        <f t="shared" si="0"/>
        <v>0</v>
      </c>
      <c r="H30" s="32"/>
    </row>
    <row r="31" spans="1:8" s="43" customFormat="1" ht="33.75" customHeight="1">
      <c r="A31" s="39"/>
      <c r="B31" s="40"/>
      <c r="C31" s="31"/>
      <c r="D31" s="41"/>
      <c r="E31" s="41"/>
      <c r="F31" s="44" t="s">
        <v>66</v>
      </c>
      <c r="G31" s="42">
        <f>SUM(G9:G30)</f>
        <v>0</v>
      </c>
      <c r="H31" s="28"/>
    </row>
    <row r="32" spans="1:8" ht="33.75" customHeight="1">
      <c r="A32" s="36" t="s">
        <v>79</v>
      </c>
      <c r="B32" s="37"/>
      <c r="C32" s="37"/>
      <c r="D32" s="37"/>
      <c r="E32" s="37"/>
      <c r="F32" s="37"/>
      <c r="G32" s="38"/>
      <c r="H32" s="28"/>
    </row>
    <row r="33" spans="1:8" ht="52.5">
      <c r="A33" s="10" t="s">
        <v>20</v>
      </c>
      <c r="B33" s="13" t="s">
        <v>62</v>
      </c>
      <c r="C33" s="13" t="s">
        <v>63</v>
      </c>
      <c r="D33" s="24" t="s">
        <v>65</v>
      </c>
      <c r="E33" s="19">
        <v>3</v>
      </c>
      <c r="F33" s="20"/>
      <c r="G33" s="20">
        <f t="shared" si="0"/>
        <v>0</v>
      </c>
      <c r="H33" s="28"/>
    </row>
    <row r="34" ht="12.75">
      <c r="H34" s="28"/>
    </row>
    <row r="35" spans="6:7" ht="12.75">
      <c r="F35" s="45" t="s">
        <v>66</v>
      </c>
      <c r="G35" s="20">
        <f>SUM(G33)</f>
        <v>0</v>
      </c>
    </row>
    <row r="38" spans="6:7" ht="26.25">
      <c r="F38" s="46" t="s">
        <v>80</v>
      </c>
      <c r="G38" s="20">
        <f>SUM(G35,G31)</f>
        <v>0</v>
      </c>
    </row>
  </sheetData>
  <sheetProtection/>
  <mergeCells count="2">
    <mergeCell ref="A6:G6"/>
    <mergeCell ref="A32:G32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landscape" paperSize="9" scale="90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ppup Poczta Polska RUP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Wlasciciel</cp:lastModifiedBy>
  <cp:lastPrinted>2013-09-23T05:44:08Z</cp:lastPrinted>
  <dcterms:created xsi:type="dcterms:W3CDTF">2002-01-24T08:34:36Z</dcterms:created>
  <dcterms:modified xsi:type="dcterms:W3CDTF">2013-09-23T07:41:33Z</dcterms:modified>
  <cp:category/>
  <cp:version/>
  <cp:contentType/>
  <cp:contentStatus/>
</cp:coreProperties>
</file>