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7830" activeTab="0"/>
  </bookViews>
  <sheets>
    <sheet name="Arkusz1" sheetId="1" r:id="rId1"/>
  </sheets>
  <definedNames>
    <definedName name="OLE_LINK1" localSheetId="0">'Arkusz1'!$C$22</definedName>
  </definedNames>
  <calcPr fullCalcOnLoad="1"/>
</workbook>
</file>

<file path=xl/sharedStrings.xml><?xml version="1.0" encoding="utf-8"?>
<sst xmlns="http://schemas.openxmlformats.org/spreadsheetml/2006/main" count="66" uniqueCount="53">
  <si>
    <t>Załącznik nr 1</t>
  </si>
  <si>
    <t>Pracownia</t>
  </si>
  <si>
    <t>Humanicum</t>
  </si>
  <si>
    <t>Matematyka</t>
  </si>
  <si>
    <t>Termometr naścienny zewnętrzny (numery) Termometr zewnętrzny, metalowy. Wersja: o wysokości  min. 65 cm</t>
  </si>
  <si>
    <t>Termometr naścienny, drewniany, 19 cm Zakres: -10...+50 °C. Wymiary: min. 190 x 45 x18 mm</t>
  </si>
  <si>
    <t>Metrówki Drewniane metrówki, składane.</t>
  </si>
  <si>
    <t>Centymetr - 150 cm Taśmy z włókna szklanego, odporne na zniszczenie. Po jednej stronie centymetra znajduje się skala milimetrowa, po drugiej zaś skala centymetrowa.</t>
  </si>
  <si>
    <t>Astronomium i opticum</t>
  </si>
  <si>
    <r>
      <t>Ręcznik frotte.</t>
    </r>
    <r>
      <rPr>
        <sz val="10"/>
        <color indexed="8"/>
        <rFont val="Calibri"/>
        <family val="2"/>
      </rPr>
      <t xml:space="preserve"> Duży ręcznik frotte, wymiary ok. 50cm x 100cm, w ciemnym kolorze (np. ciemnoniebieski) 100% bawełny, gramatura min. 450 g/m2.</t>
    </r>
  </si>
  <si>
    <r>
      <rPr>
        <b/>
        <sz val="10"/>
        <color indexed="8"/>
        <rFont val="Calibri"/>
        <family val="2"/>
      </rPr>
      <t>Antyramy</t>
    </r>
    <r>
      <rPr>
        <sz val="10"/>
        <color indexed="8"/>
        <rFont val="Calibri"/>
        <family val="2"/>
      </rPr>
      <t xml:space="preserve">. Format A4 </t>
    </r>
  </si>
  <si>
    <r>
      <rPr>
        <b/>
        <sz val="10"/>
        <color indexed="8"/>
        <rFont val="Calibri"/>
        <family val="2"/>
      </rPr>
      <t>Antyramy.</t>
    </r>
    <r>
      <rPr>
        <sz val="10"/>
        <color indexed="8"/>
        <rFont val="Calibri"/>
        <family val="2"/>
      </rPr>
      <t xml:space="preserve"> Format A3</t>
    </r>
  </si>
  <si>
    <r>
      <t>Świeca w kształcie walca</t>
    </r>
    <r>
      <rPr>
        <sz val="10"/>
        <color indexed="8"/>
        <rFont val="Calibri"/>
        <family val="2"/>
      </rPr>
      <t xml:space="preserve">, walec 125/55, Kolor czerwony, bezzapachowa, średnica około 55mm, wysokość 125 mm, czas spalania: 24 h, waga: około 250 g. </t>
    </r>
  </si>
  <si>
    <r>
      <rPr>
        <b/>
        <sz val="10"/>
        <color indexed="8"/>
        <rFont val="Calibri"/>
        <family val="2"/>
      </rPr>
      <t xml:space="preserve">Pudełka plastikowe </t>
    </r>
    <r>
      <rPr>
        <sz val="10"/>
        <color indexed="8"/>
        <rFont val="Calibri"/>
        <family val="2"/>
      </rPr>
      <t>o wymiarach: 30cm x 25 cm, głębokość około 20 cm. Może być każde pudełko w innymjasnym  kolorze.Lub pudełka rónoważne.</t>
    </r>
  </si>
  <si>
    <r>
      <t>Pojemnik z miarką</t>
    </r>
    <r>
      <rPr>
        <sz val="10"/>
        <color indexed="8"/>
        <rFont val="Calibri"/>
        <family val="2"/>
      </rPr>
      <t xml:space="preserve"> min. 1000 ml (dokładność 100 ml lub mniejsza) i uchwytem wykonany z transparentnego sztucznego tworzywa. Z uwagi na dużą ilość </t>
    </r>
    <r>
      <rPr>
        <sz val="10"/>
        <color indexed="8"/>
        <rFont val="Calibri"/>
        <family val="2"/>
      </rPr>
      <t>dopuszcza się różne rodzaje pojemników (różnych producentów).</t>
    </r>
  </si>
  <si>
    <r>
      <t>Pojemniki,</t>
    </r>
    <r>
      <rPr>
        <sz val="10"/>
        <color indexed="8"/>
        <rFont val="Calibri"/>
        <family val="2"/>
      </rPr>
      <t xml:space="preserve"> pojemność 15 l, wymiary  ok 37  x 28 x 21  cm,  posiadające  pokrywę z rączką, kolor przeźroczysty niebieski lub żółty (może być przeźroczysty z niebieską pokrywą). Materiał  - plasik. Zastosowanie uniwersalny pojemnik do przechowywania rozmaitych przedmiotów (np.. lin, szarf).                                                                                         </t>
    </r>
  </si>
  <si>
    <r>
      <rPr>
        <b/>
        <sz val="10"/>
        <color indexed="8"/>
        <rFont val="Calibri"/>
        <family val="2"/>
      </rPr>
      <t>Puszki metalowe z dziurkami do przypraw</t>
    </r>
    <r>
      <rPr>
        <sz val="10"/>
        <color indexed="8"/>
        <rFont val="Calibri"/>
        <family val="2"/>
      </rPr>
      <t xml:space="preserve"> (stalowy pojemnik - przyprawnik ). Otwieralny pojemnik do szczelnego przechowywania przypraw</t>
    </r>
  </si>
  <si>
    <r>
      <rPr>
        <b/>
        <sz val="10"/>
        <color indexed="8"/>
        <rFont val="Calibri"/>
        <family val="2"/>
      </rPr>
      <t>Lustro</t>
    </r>
    <r>
      <rPr>
        <sz val="10"/>
        <color indexed="8"/>
        <rFont val="Calibri"/>
        <family val="2"/>
      </rPr>
      <t xml:space="preserve"> bez ramki Wym. : 62 x 25 cm,</t>
    </r>
  </si>
  <si>
    <t>RAZEM:</t>
  </si>
  <si>
    <t>cena jednostkowa brutto</t>
  </si>
  <si>
    <t>Opis asortymentu</t>
  </si>
  <si>
    <t>Lp</t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</si>
  <si>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</si>
  <si>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</si>
  <si>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</si>
  <si>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</si>
  <si>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</si>
  <si>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</si>
  <si>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</si>
  <si>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</si>
  <si>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</si>
  <si>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</si>
  <si>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</si>
  <si>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</si>
  <si>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</si>
  <si>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</si>
  <si>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</si>
  <si>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</si>
  <si>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Muzyczna</t>
  </si>
  <si>
    <t>Zestaw dla szkół</t>
  </si>
  <si>
    <t>Doświadczenie świata</t>
  </si>
  <si>
    <t>Ogółem cena brutto</t>
  </si>
  <si>
    <t>FORMULARZ RZECZOWO- CENOWY</t>
  </si>
  <si>
    <t>17.</t>
  </si>
  <si>
    <t>18.</t>
  </si>
  <si>
    <t>19.</t>
  </si>
  <si>
    <r>
      <t>Kitel laboratoryjny dla uczniów</t>
    </r>
    <r>
      <rPr>
        <sz val="10"/>
        <color indexed="8"/>
        <rFont val="Calibri"/>
        <family val="2"/>
      </rPr>
      <t>. Biały fartuch dla ucznia, uniwersalny rozmiar do szkoły podstawowej.</t>
    </r>
  </si>
  <si>
    <r>
      <t xml:space="preserve">Sukienka – fartuch (odzież medyczna) </t>
    </r>
    <r>
      <rPr>
        <sz val="10"/>
        <color indexed="8"/>
        <rFont val="Calibri"/>
        <family val="2"/>
      </rPr>
      <t>Sukienka o dopasowanym kroju z ozdobnymi cięciami, zapinana na napy. Dekolt wykończony wykładanym kołnierzem z eleganckimi pliskami. Z przodu trzy kieszenie, górna mała, dwie dolne większe z pliskami identycznymi jak na kołnierzu.  Długi rękaw z możliwością podwinięcia do długości ¾. Długość całkowita 95 cm. Rozmiar M- (40-42).  Kolor biały (np. ADELA - art. nr 238).</t>
    </r>
  </si>
  <si>
    <r>
      <t xml:space="preserve">Sukienka – fartuch (odzież medyczna) </t>
    </r>
    <r>
      <rPr>
        <sz val="10"/>
        <color indexed="8"/>
        <rFont val="Calibri"/>
        <family val="2"/>
      </rPr>
      <t>Sukienka o dopasowanym kroju z ozdobnymi cięciami, zapinana na napy. Dekolt wykończony wykładanym kołnierzem z eleganckimi pliskami. Z przodu trzy kieszenie, górna mała, dwie dolne większe z pliskami identycznymi jak na kołnierzu. Krótki rękaw. Długość całkowita 95 cm. Rozmiar M- (40-42). Kolor biały (np. ADELA - art. nr 239).</t>
    </r>
  </si>
  <si>
    <r>
      <t xml:space="preserve">Pianka do układania kwiatów </t>
    </r>
    <r>
      <rPr>
        <sz val="10"/>
        <color indexed="8"/>
        <rFont val="Calibri"/>
        <family val="2"/>
      </rPr>
      <t xml:space="preserve">- gąbka florystyczna do układania roślin suchych. Wym. 23 x 11 x 8 cm. Najlepiej w kolorze jasnym np.: beżowym lub jasno brązowym. Opakowanie po 35 szt. tj. łącznie 10 opakowań. Dopuszcza się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inną liczbę szt. w opakowaniu przy zachowaniu całkowitej liczby zamawianych szt. , tj. 350 szt.</t>
    </r>
  </si>
  <si>
    <t>Ilość</t>
  </si>
  <si>
    <r>
      <t xml:space="preserve">PATYCZKI DO SZASZŁYKÓW. </t>
    </r>
    <r>
      <rPr>
        <sz val="10"/>
        <color indexed="8"/>
        <rFont val="Calibri"/>
        <family val="2"/>
      </rPr>
      <t xml:space="preserve"> Doskonałe do szaszłyków i innych dań z rusztu. - Wykonane z bambusa, zaostrzone na jednym końcu. - Funkcjonalna tasiemka pozwala na wielokrotne otwieranie/zamykanie woreczka. - Posiadają atest PZH. Długość –min. 200 mm. - Średnica min - 2,5 mm. Opakowanie jednostkowe: 1 woreczek – 50 szt., łącznie 400 opakowań.  Dopuszcza się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inną liczbę szt. w opakowaniu przy zachowaniu całkowitej liczby zamawianych szt., tj.  20 000 szt.</t>
    </r>
  </si>
  <si>
    <r>
      <t>Stojak na płyty CD</t>
    </r>
    <r>
      <rPr>
        <sz val="10"/>
        <color indexed="8"/>
        <rFont val="Calibri"/>
        <family val="2"/>
      </rPr>
      <t xml:space="preserve"> : w kształcie sześciana (zabudowane 5 ścian), na nie mniej niż 20 płyt, w kolorze czarnym lub srebrnym, do ustawienia na biurku, zamykany, chroniący płyty przed kurzem.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</si>
</sst>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32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right" vertical="center" wrapText="1"/>
    </xf>
    <xf numFmtId="44" fontId="47" fillId="33" borderId="10" xfId="0" applyNumberFormat="1" applyFont="1" applyFill="1" applyBorder="1" applyAlignment="1">
      <alignment horizontal="right" vertical="center" wrapText="1"/>
    </xf>
    <xf numFmtId="164" fontId="47" fillId="0" borderId="11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3" fontId="47" fillId="34" borderId="10" xfId="0" applyNumberFormat="1" applyFont="1" applyFill="1" applyBorder="1" applyAlignment="1">
      <alignment horizontal="right" vertical="center"/>
    </xf>
    <xf numFmtId="44" fontId="47" fillId="34" borderId="10" xfId="0" applyNumberFormat="1" applyFont="1" applyFill="1" applyBorder="1" applyAlignment="1">
      <alignment horizontal="right" vertical="center" wrapText="1"/>
    </xf>
    <xf numFmtId="3" fontId="26" fillId="34" borderId="10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47" fillId="33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 wrapText="1"/>
    </xf>
    <xf numFmtId="0" fontId="47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6" fillId="32" borderId="10" xfId="0" applyFont="1" applyFill="1" applyBorder="1" applyAlignment="1">
      <alignment horizontal="right" vertical="center" wrapText="1"/>
    </xf>
    <xf numFmtId="0" fontId="46" fillId="32" borderId="12" xfId="0" applyFont="1" applyFill="1" applyBorder="1" applyAlignment="1">
      <alignment/>
    </xf>
    <xf numFmtId="0" fontId="47" fillId="33" borderId="12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164" fontId="50" fillId="33" borderId="10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50" fillId="33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zoomScalePageLayoutView="0" workbookViewId="0" topLeftCell="A7">
      <selection activeCell="E9" sqref="E9:E22"/>
    </sheetView>
  </sheetViews>
  <sheetFormatPr defaultColWidth="9.140625" defaultRowHeight="15"/>
  <cols>
    <col min="2" max="2" width="21.421875" style="0" customWidth="1"/>
    <col min="3" max="3" width="51.28125" style="0" customWidth="1"/>
    <col min="4" max="4" width="12.00390625" style="0" customWidth="1"/>
    <col min="5" max="5" width="18.140625" style="0" customWidth="1"/>
    <col min="6" max="6" width="17.57421875" style="0" customWidth="1"/>
    <col min="7" max="7" width="41.7109375" style="0" customWidth="1"/>
  </cols>
  <sheetData>
    <row r="2" spans="3:6" ht="15.75">
      <c r="C2" s="31" t="s">
        <v>42</v>
      </c>
      <c r="F2" s="30" t="s">
        <v>0</v>
      </c>
    </row>
    <row r="3" spans="1:6" ht="47.25">
      <c r="A3" s="17" t="s">
        <v>21</v>
      </c>
      <c r="B3" s="17" t="s">
        <v>1</v>
      </c>
      <c r="C3" s="17" t="s">
        <v>20</v>
      </c>
      <c r="D3" s="1" t="s">
        <v>50</v>
      </c>
      <c r="E3" s="16" t="s">
        <v>19</v>
      </c>
      <c r="F3" s="16" t="s">
        <v>41</v>
      </c>
    </row>
    <row r="4" spans="1:6" ht="38.25">
      <c r="A4" s="24" t="s">
        <v>22</v>
      </c>
      <c r="B4" s="25" t="s">
        <v>3</v>
      </c>
      <c r="C4" s="5" t="s">
        <v>9</v>
      </c>
      <c r="D4" s="2">
        <v>1</v>
      </c>
      <c r="E4" s="3">
        <v>0</v>
      </c>
      <c r="F4" s="4">
        <f>D4*E4</f>
        <v>0</v>
      </c>
    </row>
    <row r="5" spans="1:6" ht="15">
      <c r="A5" s="24" t="s">
        <v>23</v>
      </c>
      <c r="B5" s="26" t="s">
        <v>3</v>
      </c>
      <c r="C5" s="18" t="s">
        <v>10</v>
      </c>
      <c r="D5" s="2">
        <v>10</v>
      </c>
      <c r="E5" s="3">
        <v>0</v>
      </c>
      <c r="F5" s="4">
        <f aca="true" t="shared" si="0" ref="F5:F22">D5*E5</f>
        <v>0</v>
      </c>
    </row>
    <row r="6" spans="1:6" ht="15">
      <c r="A6" s="24" t="s">
        <v>24</v>
      </c>
      <c r="B6" s="26" t="s">
        <v>3</v>
      </c>
      <c r="C6" s="18" t="s">
        <v>11</v>
      </c>
      <c r="D6" s="2">
        <v>20</v>
      </c>
      <c r="E6" s="3">
        <v>0</v>
      </c>
      <c r="F6" s="4">
        <f t="shared" si="0"/>
        <v>0</v>
      </c>
    </row>
    <row r="7" spans="1:6" ht="38.25">
      <c r="A7" s="24" t="s">
        <v>25</v>
      </c>
      <c r="B7" s="26" t="s">
        <v>8</v>
      </c>
      <c r="C7" s="19" t="s">
        <v>12</v>
      </c>
      <c r="D7" s="6">
        <v>8</v>
      </c>
      <c r="E7" s="7">
        <v>0</v>
      </c>
      <c r="F7" s="4">
        <f t="shared" si="0"/>
        <v>0</v>
      </c>
    </row>
    <row r="8" spans="1:6" ht="90" customHeight="1">
      <c r="A8" s="24" t="s">
        <v>26</v>
      </c>
      <c r="B8" s="26" t="s">
        <v>8</v>
      </c>
      <c r="C8" s="38" t="s">
        <v>49</v>
      </c>
      <c r="D8" s="8">
        <v>10</v>
      </c>
      <c r="E8" s="7">
        <v>0</v>
      </c>
      <c r="F8" s="4">
        <f t="shared" si="0"/>
        <v>0</v>
      </c>
    </row>
    <row r="9" spans="1:6" ht="113.25" customHeight="1">
      <c r="A9" s="24" t="s">
        <v>27</v>
      </c>
      <c r="B9" s="29" t="s">
        <v>8</v>
      </c>
      <c r="C9" s="37" t="s">
        <v>51</v>
      </c>
      <c r="D9" s="9">
        <v>400</v>
      </c>
      <c r="E9" s="3">
        <v>0</v>
      </c>
      <c r="F9" s="4">
        <f t="shared" si="0"/>
        <v>0</v>
      </c>
    </row>
    <row r="10" spans="1:6" ht="38.25">
      <c r="A10" s="24" t="s">
        <v>28</v>
      </c>
      <c r="B10" s="26" t="s">
        <v>8</v>
      </c>
      <c r="C10" s="20" t="s">
        <v>13</v>
      </c>
      <c r="D10" s="10">
        <v>10</v>
      </c>
      <c r="E10" s="3">
        <v>0</v>
      </c>
      <c r="F10" s="4">
        <f t="shared" si="0"/>
        <v>0</v>
      </c>
    </row>
    <row r="11" spans="1:6" ht="51">
      <c r="A11" s="24" t="s">
        <v>29</v>
      </c>
      <c r="B11" s="26" t="s">
        <v>39</v>
      </c>
      <c r="C11" s="19" t="s">
        <v>14</v>
      </c>
      <c r="D11" s="11">
        <v>2788</v>
      </c>
      <c r="E11" s="3">
        <v>0</v>
      </c>
      <c r="F11" s="4">
        <f t="shared" si="0"/>
        <v>0</v>
      </c>
    </row>
    <row r="12" spans="1:6" ht="63.75">
      <c r="A12" s="24" t="s">
        <v>30</v>
      </c>
      <c r="B12" s="29" t="s">
        <v>40</v>
      </c>
      <c r="C12" s="12" t="s">
        <v>15</v>
      </c>
      <c r="D12" s="13">
        <v>2</v>
      </c>
      <c r="E12" s="3">
        <v>0</v>
      </c>
      <c r="F12" s="4">
        <f t="shared" si="0"/>
        <v>0</v>
      </c>
    </row>
    <row r="13" spans="1:6" ht="38.25">
      <c r="A13" s="24" t="s">
        <v>31</v>
      </c>
      <c r="B13" s="26" t="s">
        <v>2</v>
      </c>
      <c r="C13" s="21" t="s">
        <v>16</v>
      </c>
      <c r="D13" s="14">
        <v>12</v>
      </c>
      <c r="E13" s="3">
        <v>0</v>
      </c>
      <c r="F13" s="4">
        <f t="shared" si="0"/>
        <v>0</v>
      </c>
    </row>
    <row r="14" spans="1:6" ht="15">
      <c r="A14" s="24" t="s">
        <v>32</v>
      </c>
      <c r="B14" s="27" t="s">
        <v>2</v>
      </c>
      <c r="C14" s="22" t="s">
        <v>17</v>
      </c>
      <c r="D14" s="15">
        <v>4</v>
      </c>
      <c r="E14" s="3">
        <v>0</v>
      </c>
      <c r="F14" s="4">
        <f t="shared" si="0"/>
        <v>0</v>
      </c>
    </row>
    <row r="15" spans="1:6" ht="25.5">
      <c r="A15" s="24" t="s">
        <v>33</v>
      </c>
      <c r="B15" s="26" t="s">
        <v>3</v>
      </c>
      <c r="C15" s="23" t="s">
        <v>4</v>
      </c>
      <c r="D15" s="14">
        <v>1</v>
      </c>
      <c r="E15" s="3">
        <v>0</v>
      </c>
      <c r="F15" s="4">
        <f t="shared" si="0"/>
        <v>0</v>
      </c>
    </row>
    <row r="16" spans="1:6" ht="25.5">
      <c r="A16" s="24" t="s">
        <v>34</v>
      </c>
      <c r="B16" s="26" t="s">
        <v>3</v>
      </c>
      <c r="C16" s="23" t="s">
        <v>5</v>
      </c>
      <c r="D16" s="14">
        <v>1</v>
      </c>
      <c r="E16" s="3">
        <v>0</v>
      </c>
      <c r="F16" s="4">
        <f t="shared" si="0"/>
        <v>0</v>
      </c>
    </row>
    <row r="17" spans="1:6" ht="15">
      <c r="A17" s="24" t="s">
        <v>35</v>
      </c>
      <c r="B17" s="26" t="s">
        <v>3</v>
      </c>
      <c r="C17" s="23" t="s">
        <v>6</v>
      </c>
      <c r="D17" s="14">
        <v>30</v>
      </c>
      <c r="E17" s="3">
        <v>0</v>
      </c>
      <c r="F17" s="4">
        <f t="shared" si="0"/>
        <v>0</v>
      </c>
    </row>
    <row r="18" spans="1:6" ht="40.5" customHeight="1">
      <c r="A18" s="24" t="s">
        <v>36</v>
      </c>
      <c r="B18" s="26" t="s">
        <v>3</v>
      </c>
      <c r="C18" s="23" t="s">
        <v>7</v>
      </c>
      <c r="D18" s="14">
        <v>30</v>
      </c>
      <c r="E18" s="3">
        <v>0</v>
      </c>
      <c r="F18" s="4">
        <f t="shared" si="0"/>
        <v>0</v>
      </c>
    </row>
    <row r="19" spans="1:6" ht="51" customHeight="1">
      <c r="A19" s="24" t="s">
        <v>37</v>
      </c>
      <c r="B19" s="28" t="s">
        <v>38</v>
      </c>
      <c r="C19" s="33" t="s">
        <v>52</v>
      </c>
      <c r="D19" s="14">
        <v>1</v>
      </c>
      <c r="E19" s="3">
        <v>0</v>
      </c>
      <c r="F19" s="4">
        <f t="shared" si="0"/>
        <v>0</v>
      </c>
    </row>
    <row r="20" spans="1:6" ht="30.75" customHeight="1">
      <c r="A20" s="24" t="s">
        <v>43</v>
      </c>
      <c r="B20" s="26" t="s">
        <v>3</v>
      </c>
      <c r="C20" s="5" t="s">
        <v>46</v>
      </c>
      <c r="D20" s="14">
        <v>10</v>
      </c>
      <c r="E20" s="3">
        <v>0</v>
      </c>
      <c r="F20" s="4">
        <f t="shared" si="0"/>
        <v>0</v>
      </c>
    </row>
    <row r="21" spans="1:6" ht="90.75" customHeight="1">
      <c r="A21" s="24" t="s">
        <v>44</v>
      </c>
      <c r="B21" s="26" t="s">
        <v>3</v>
      </c>
      <c r="C21" s="35" t="s">
        <v>47</v>
      </c>
      <c r="D21" s="14">
        <v>1</v>
      </c>
      <c r="E21" s="3">
        <v>0</v>
      </c>
      <c r="F21" s="4">
        <f t="shared" si="0"/>
        <v>0</v>
      </c>
    </row>
    <row r="22" spans="1:6" ht="80.25" customHeight="1">
      <c r="A22" s="24" t="s">
        <v>45</v>
      </c>
      <c r="B22" s="26" t="s">
        <v>3</v>
      </c>
      <c r="C22" s="36" t="s">
        <v>48</v>
      </c>
      <c r="D22" s="14">
        <v>1</v>
      </c>
      <c r="E22" s="3">
        <v>0</v>
      </c>
      <c r="F22" s="4">
        <f t="shared" si="0"/>
        <v>0</v>
      </c>
    </row>
    <row r="23" spans="1:6" ht="18.75">
      <c r="A23" s="24"/>
      <c r="B23" s="28"/>
      <c r="C23" s="39" t="s">
        <v>18</v>
      </c>
      <c r="D23" s="40"/>
      <c r="E23" s="41"/>
      <c r="F23" s="32">
        <f>SUM(F4:F19)</f>
        <v>0</v>
      </c>
    </row>
    <row r="27" ht="15">
      <c r="C27" s="34"/>
    </row>
    <row r="28" ht="15">
      <c r="C28" s="42"/>
    </row>
    <row r="29" ht="15">
      <c r="C29" s="42"/>
    </row>
  </sheetData>
  <sheetProtection/>
  <mergeCells count="2">
    <mergeCell ref="C23:E23"/>
    <mergeCell ref="C28:C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lkowalewski</cp:lastModifiedBy>
  <cp:lastPrinted>2013-07-29T12:07:16Z</cp:lastPrinted>
  <dcterms:created xsi:type="dcterms:W3CDTF">2013-05-20T13:05:40Z</dcterms:created>
  <dcterms:modified xsi:type="dcterms:W3CDTF">2013-07-29T12:07:41Z</dcterms:modified>
  <cp:category/>
  <cp:version/>
  <cp:contentType/>
  <cp:contentStatus/>
</cp:coreProperties>
</file>