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495" windowWidth="12120" windowHeight="5115" activeTab="1"/>
  </bookViews>
  <sheets>
    <sheet name="cz.1-materiały biurowe" sheetId="1" r:id="rId1"/>
    <sheet name="cz.2-mat. eksploatacyjne" sheetId="2" r:id="rId2"/>
  </sheets>
  <definedNames>
    <definedName name="_xlnm.Print_Area" localSheetId="0">'cz.1-materiały biurowe'!$A$1:$G$68</definedName>
    <definedName name="_xlnm.Print_Area" localSheetId="1">'cz.2-mat. eksploatacyjne'!$A$1:$G$17</definedName>
  </definedNames>
  <calcPr fullCalcOnLoad="1"/>
</workbook>
</file>

<file path=xl/sharedStrings.xml><?xml version="1.0" encoding="utf-8"?>
<sst xmlns="http://schemas.openxmlformats.org/spreadsheetml/2006/main" count="250" uniqueCount="179">
  <si>
    <t>Zszywki biurowe 24/6, cynkowane, 1000 szt. w opakowaniu, zszywające min. 20 kartek galwanizowane.</t>
  </si>
  <si>
    <t>Nazwa asortymentu</t>
  </si>
  <si>
    <t>Opis techniczny</t>
  </si>
  <si>
    <t>Lp.</t>
  </si>
  <si>
    <t>5.</t>
  </si>
  <si>
    <t>szt</t>
  </si>
  <si>
    <t>opakowanie</t>
  </si>
  <si>
    <t>Nożyczki</t>
  </si>
  <si>
    <t>Ołówek grafitowy z gumką- wykonany z żywicy syntetycznej - super trwały, niełamliwy grafit - w razie złamania nie pozostawia drzazg i nie kaleczy</t>
  </si>
  <si>
    <t>Papier  A4 przeznaczony do wydruków czarno-białych, kolorowych i kopiowania, gramatura 80g/m2, białość min 150 CIE w kartonie 5 ryz</t>
  </si>
  <si>
    <t>  karton</t>
  </si>
  <si>
    <t xml:space="preserve">Papier A4 </t>
  </si>
  <si>
    <t>Segregator format A4,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75 mm-80mm, Kolor: czerwony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</si>
  <si>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zielony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</si>
  <si>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czarny</t>
  </si>
  <si>
    <t>Łączna wartość brutto</t>
  </si>
  <si>
    <t>zszywki 10mm</t>
  </si>
  <si>
    <t xml:space="preserve">Zszywki biurowe 10mm ocynkowane, 1000szt. w opakowaniu 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</si>
  <si>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niebieski</t>
  </si>
  <si>
    <t xml:space="preserve">notes KOSTKA -  min 76x76 mm </t>
  </si>
  <si>
    <t>notes kostka kartek kolorowych samoprzylepnych, wymiary minimalne 76x76 m, liczba kartek 400</t>
  </si>
  <si>
    <t>1.</t>
  </si>
  <si>
    <t>2.</t>
  </si>
  <si>
    <t>3.</t>
  </si>
  <si>
    <t>4.</t>
  </si>
  <si>
    <t>6.</t>
  </si>
  <si>
    <t>7.</t>
  </si>
  <si>
    <t>8.</t>
  </si>
  <si>
    <t>blok do flipcharta</t>
  </si>
  <si>
    <t>blok do flipcharta, wymiary 65x100 cm, liczba kartek 50 sztuk, w kratkę lub gładki</t>
  </si>
  <si>
    <t>szt.</t>
  </si>
  <si>
    <t>koszulki na dokumenty</t>
  </si>
  <si>
    <t>spinacze biurowe okrągle 28 mm, 100 szt w opakowaniu</t>
  </si>
  <si>
    <t>spinacze biurowe okrągle 50 mm, 100 szt w opakowaniu</t>
  </si>
  <si>
    <t>spinacze biurowe 28mm</t>
  </si>
  <si>
    <t>spinacze biurowe 50mm</t>
  </si>
  <si>
    <t>taśma klejąca</t>
  </si>
  <si>
    <t>taśma klejąca, szerokość 19mm, długość 33 m</t>
  </si>
  <si>
    <t>przekładki kartonowe do sekregatora</t>
  </si>
  <si>
    <t>koperty</t>
  </si>
  <si>
    <t>koperta C4 (229x324 mm) biała, z samoprzylepnym paskiem, 50szt w opakowaniu</t>
  </si>
  <si>
    <t>plastelina do mocowania</t>
  </si>
  <si>
    <t xml:space="preserve">toner do urządzenia wielofunkcyjnego </t>
  </si>
  <si>
    <t>markery do flipcharta</t>
  </si>
  <si>
    <t>komplet 4 szt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</si>
  <si>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</si>
  <si>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</si>
  <si>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</si>
  <si>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</si>
  <si>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</si>
  <si>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</si>
  <si>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</si>
  <si>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</si>
  <si>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</si>
  <si>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</si>
  <si>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</si>
  <si>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</si>
  <si>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</si>
  <si>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</si>
  <si>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gumki recepturki</t>
  </si>
  <si>
    <t>gumki recepturki, 50g</t>
  </si>
  <si>
    <t>23.</t>
  </si>
  <si>
    <t>kołonotatnik</t>
  </si>
  <si>
    <t>24.</t>
  </si>
  <si>
    <t>25.</t>
  </si>
  <si>
    <t>26.</t>
  </si>
  <si>
    <t>27.</t>
  </si>
  <si>
    <t>pióro kulkowe</t>
  </si>
  <si>
    <t>28.</t>
  </si>
  <si>
    <t>jednostka</t>
  </si>
  <si>
    <t>cena jednostkowa brutto</t>
  </si>
  <si>
    <t>gumka do gumowania</t>
  </si>
  <si>
    <t>dziurkacz</t>
  </si>
  <si>
    <t>29.</t>
  </si>
  <si>
    <t>30.</t>
  </si>
  <si>
    <t>31.</t>
  </si>
  <si>
    <t>32.</t>
  </si>
  <si>
    <t>33.</t>
  </si>
  <si>
    <t>34.</t>
  </si>
  <si>
    <t>35.</t>
  </si>
  <si>
    <t>Skoroszyt A4 twardy, wpinany, wykonany z PCV o grubości 150 µm (przód) oraz 160 µm (tył), pojemność ok. 200 kartek, posiada dwustronnie zapisywalny wsuwany papierowy pasek brzegowy, przednia okładka przezroczysta, druga kolorowa, dziurkowanie 11/euro pozwala na wpinanie do każdego segregatora, zaokrąglone rogi, różne kolory, 10 szt w opakowaniu</t>
  </si>
  <si>
    <t>koszulki groszkowe na dokumenty do segregatora A4, grubość minimum 50 mic, 100 szt. w  opakowaniu</t>
  </si>
  <si>
    <t xml:space="preserve">Dziurkuje jednorazowo do 30 kartek, posiada wskaźnik środka strony i ogranicznik formatu, 
</t>
  </si>
  <si>
    <t>koszulki poszerzane na dokumenty</t>
  </si>
  <si>
    <t>korektor w taśmie, natychmiastowe pisanie każdym rodzajem długopisu, trwały efekt korygowania - tekst nie prześwituje z upływem czasu, nie pozostawia śladów i cieni na kserokopiach i faksach, minimalne wymiary taśmy 4,2 mm x 6 m (szer. x dł.)</t>
  </si>
  <si>
    <t>korektor w taśmie</t>
  </si>
  <si>
    <t>gumka do usuwania śladów ołówka grafitowego z każdego rodzaju papieru.</t>
  </si>
  <si>
    <t>płyty CD</t>
  </si>
  <si>
    <t>Dysk CD-R jednokrotnego zapisu - umożliwia zapis danych o pojemności 700 MB, prędkość zapisu danych 52x﻿, 50 sztuk w opakowaniu</t>
  </si>
  <si>
    <t>płyty DVD</t>
  </si>
  <si>
    <t>Dysk DVD -R jednokrotnego zapisu﻿ ; pojemności 4,7GB, prędkość zapisu 16x, 25 sztuk w opakowaniu</t>
  </si>
  <si>
    <t>koperty na płyty</t>
  </si>
  <si>
    <t>koperty papierowe CD z okienkiem, 100 szt w opakowaniu</t>
  </si>
  <si>
    <t>zakreślacze</t>
  </si>
  <si>
    <t>zakreślacze różne kolory, do pisania po wszystkich rodzajach papieru m.in.: ksero, fax, kreda, ścięta końcówka, szerokość linii pisania 1-5 mm, atrament pigmentowy, bezzapachowy, komplet 4 szt. w opakowaniu</t>
  </si>
  <si>
    <t>pinezki do tablic</t>
  </si>
  <si>
    <t>pinezki do tablic kołeczki, plastikowa główka o wymiarach minimum 12 x 8 mm, długość szpilki 10 mm, w plastikowym pudełku,  200szt w opakowaniu, mix kolorów</t>
  </si>
  <si>
    <t>Marker do płyt CD/DVD o okrągłej końcówce, grubość linii pisania 0,5 - 1 mm, zawierające niezmywalny tusz o neutralnym zapachu, niścieralny i wodoodporny po wyschnięciu. Do trwałego opisywania płyt CD, CD-ROM, MiniDisc i płyt DVD. Delikatny tusz na bazie wody chroni przechowywane na nośniku dane.</t>
  </si>
  <si>
    <t>marker do opisywania płyt CD</t>
  </si>
  <si>
    <t>36.</t>
  </si>
  <si>
    <t>37.</t>
  </si>
  <si>
    <t>38.</t>
  </si>
  <si>
    <t>klej biurowy</t>
  </si>
  <si>
    <t>klej biurowy w sztyfcie, ok 20g</t>
  </si>
  <si>
    <t>klipy biurowe 19mm</t>
  </si>
  <si>
    <t>klipy biurowe na dokumenty, rozmiar 19mm, 12 szt w opakowaniu</t>
  </si>
  <si>
    <t>klipy biurowe 25mm</t>
  </si>
  <si>
    <t>klipy biurowe na dokumenty, rozmiar 25mm, 12 szt w opakowaniu</t>
  </si>
  <si>
    <t>Nożyczki biurowe uniwersalne, ostrze ze stali nierdzewnej, uchwyt wyprofilowany dla prawo i leworęcznych osób, długość ok 21 cm</t>
  </si>
  <si>
    <t>Uniwersalny tusz wodny do stempli ręcznych i samotuszujących, z gumową i polimerową płytką stemplującą, w kolorach: czarnym, czerwonym, niebieskim, zielonym i fioletowym. Buteleczka 25 ml z końcówką ułatwiającą nasączenie poduszek oraz nakrętką w kolorze tuszu</t>
  </si>
  <si>
    <t>TUSZ na bazie olejowej, do stemplowania na powierzchniach z papieru i kartonu. Niebleknie z upływem czasu, pojemność buteleczki minimum 15 ml, kolor czerwony</t>
  </si>
  <si>
    <t>TUSZ na bazie olejowej, do stemplowania na powierzchniach z papieru i kartonu. Niebleknie z upływem czasu, pojemność buteleczki minimum 15 ml, kolor czarny</t>
  </si>
  <si>
    <t xml:space="preserve">olejowy tusz do stempli  </t>
  </si>
  <si>
    <t>Folia typu Stretch, przeznaczona do pakowania paczek lub palet, wysoka rozciągliwość mechaniczna, przezroczysta, jednostka sprzedaży 1 rolka, waga brutto 1,5 kg</t>
  </si>
  <si>
    <t>folia do pakowania</t>
  </si>
  <si>
    <t>48.</t>
  </si>
  <si>
    <t>rolka</t>
  </si>
  <si>
    <t>klipy biurowe 32mm</t>
  </si>
  <si>
    <t>klipy biurowe na dokumenty, rozmiar 32mm, 12 szt w opakowaniu</t>
  </si>
  <si>
    <t>klipy biurowe 41mm</t>
  </si>
  <si>
    <t>klipy biurowe na dokumenty, rozmiar 41mm, 12 szt w opakowaniu</t>
  </si>
  <si>
    <t>zszywacz</t>
  </si>
  <si>
    <t>zszywa jednoraowo do 30 kartek, rozmiar zszywek 24/6, głębkość wsuwania kartek 50 mm, ilość magazynek na zszywki - 100 sztuk</t>
  </si>
  <si>
    <t>teczka A4 z gumką</t>
  </si>
  <si>
    <t>długopis</t>
  </si>
  <si>
    <t>automatyczny,  obudowa metalowa, kolor obudowy - zielony, kolor wkładu - niebieski</t>
  </si>
  <si>
    <t>temperówka</t>
  </si>
  <si>
    <t>jednootworowa, stalowe ostrze mocowane wkrętem</t>
  </si>
  <si>
    <t>przekładki kartonowe wąskie, rozmiar 1/3 z A4, liczba sztuk w opakowaniu 100, kolor: róznokolorowe</t>
  </si>
  <si>
    <t>zakładki indeksujące</t>
  </si>
  <si>
    <t>taśma pakowa</t>
  </si>
  <si>
    <t>Taśma pakowa, jednostronnie klejąca, odporna na starzenie i promieniowanie UV, średnica tulei 76mm</t>
  </si>
  <si>
    <t>Folder poszerzany format A4. Mieści do 200 kartek, grubość folii 200 mic., z klapką zabezpieczającą dokumenty przed wypadaniem, z boku pasek z perforacją do zawieszenia w segregatorze, kolor: biały przeźroczysty, w opakowaniu 3 sztuki</t>
  </si>
  <si>
    <t>teczka z klipem A4</t>
  </si>
  <si>
    <t>posiada mechanizm zaciskowy do utrzymywania kartek nieruchomo, 2 sztywen okładki, wewnętrzna kieszeń, uchwyt na długopis</t>
  </si>
  <si>
    <t>wykonana z tektury o podwyższonej gramaturze i sztywności (400g), jednostronnie barwiona, powlekana folią polipropylenową, zamykana gumką, trzy zakładki chroniące dokumnet przed wypadnięciem, różne kolory</t>
  </si>
  <si>
    <t>Segregator format A5,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niebieski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</si>
  <si>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</si>
  <si>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</si>
  <si>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</si>
  <si>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</si>
  <si>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</si>
  <si>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</si>
  <si>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</si>
  <si>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</si>
  <si>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</si>
  <si>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</si>
  <si>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</si>
  <si>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Wymiar: 150x34mm, wzmoniona twarrda listwa, ilość wąsów w opakowaniu : 25, kolor: różne kolory,</t>
  </si>
  <si>
    <t>etykiety samoprzylepne</t>
  </si>
  <si>
    <t>liczba jednostek</t>
  </si>
  <si>
    <t>7 (5*6)</t>
  </si>
  <si>
    <t>Razem brutto</t>
  </si>
  <si>
    <t>zszywki 24/6</t>
  </si>
  <si>
    <t>segregator A4/75         2-ringowy</t>
  </si>
  <si>
    <t>segregator A5/75 2-ringowy</t>
  </si>
  <si>
    <t>skoroszyt PCV A4        do wpinania</t>
  </si>
  <si>
    <t>wąsy skoroszytowe</t>
  </si>
  <si>
    <t>ołówek grafitowy</t>
  </si>
  <si>
    <t xml:space="preserve">tusz do stempli </t>
  </si>
  <si>
    <t>Druk karta drogowa</t>
  </si>
  <si>
    <t>Format: A5, Ilość arkuszy: 50 kartek, rodzaj papieru: offset</t>
  </si>
  <si>
    <t xml:space="preserve">marker do pisania na flipchartach i do tablic suchościeralnych, końcówka okrągła, grubość linii: 1.0-2.0 mm, długość linii pisania: min. 1000m, mix kolorów, 4 szt w komplecie </t>
  </si>
  <si>
    <t>format A4, ilość arkuszy:100, na arkuszu min. 12 etykiet, wymiary: 97x42,3-42,4, kolor: biały</t>
  </si>
  <si>
    <t>ilość w opakowaniu: 200, kolor: 4 kolorowe, wymiar: 15x50mm - 22x50mm</t>
  </si>
  <si>
    <t>biała masa montażowa do przytwierdzania papieru lub małych przedmiotów do powierzchni drewnianych, szklanych, plastikowych. Można ją obrabiać jak plastelina i odklejać bez pozostiawiania śladu, opakowanie zawiera 55 - 85 kawałków</t>
  </si>
  <si>
    <t xml:space="preserve">grubość linii pisania – 0,20 - 0,50 mm, długość min. Linii min. 1,000 m. Ergonomiczny uchwyt, skuwka z metalowym klipem. Pisze po wszystkich rodzajach papieru, kolor tuszu niebieski </t>
  </si>
  <si>
    <t>Kołonotatnik: format A4, ilość kartek min. 80, w kratkę, okładka jednokolorowa zielona lub dwukolorowa z min. 50% udziałem koloru zielonego , półprzeźroczysta frontowa okładka z polipropylenu, podwójna spirala pokryta plastikiem</t>
  </si>
  <si>
    <t>51.</t>
  </si>
  <si>
    <t>52.</t>
  </si>
  <si>
    <t>53.</t>
  </si>
  <si>
    <t xml:space="preserve">Data .............................................                                                                                               .......................................................................
                                                                                                                                                    (podpis osoby uprawnionej do występowania 
                                                                                                                                                     w imieniu Wykonawcy)
</t>
  </si>
  <si>
    <t>Data ………………………..</t>
  </si>
  <si>
    <t>…………………………………………………</t>
  </si>
  <si>
    <t>podpis osoby uprawnionej                                                                                                                                       do występowania w imieniu Wykonawcy</t>
  </si>
  <si>
    <r>
      <t xml:space="preserve">Kaseta z tonerem Yellow do urządzenia wielofunkcyjnego OKI MC352, produkt zgodny z  tonerem producenta o kodzie produktu </t>
    </r>
    <r>
      <rPr>
        <sz val="10"/>
        <color indexed="8"/>
        <rFont val="Arial"/>
        <family val="2"/>
      </rPr>
      <t>44469704</t>
    </r>
  </si>
  <si>
    <t>Kaseta z tonerem Magenta  do urządzenia wielofunkcyjnego OKI MC352, produkt zgodny z  tonerem producenta o kodzie produktu 44469705</t>
  </si>
  <si>
    <r>
      <t xml:space="preserve">Kaseta z tonerem Cyan  do urządzenia wielofunkcyjnego OKI MC352, produkt zgodny z  tonerem producenta o kodzie produktu </t>
    </r>
    <r>
      <rPr>
        <sz val="10"/>
        <color indexed="8"/>
        <rFont val="Arial"/>
        <family val="2"/>
      </rPr>
      <t>44469706</t>
    </r>
  </si>
  <si>
    <r>
      <t xml:space="preserve">Kaseta z tonerem czarnym  do urządzenia wielofunkcyjnego OKI
MC352, produkt zgodny z  tonerem producenta o kodzie produktu </t>
    </r>
    <r>
      <rPr>
        <sz val="10"/>
        <color indexed="8"/>
        <rFont val="Arial"/>
        <family val="2"/>
      </rPr>
      <t>44469803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</si>
</sst>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  <numFmt numFmtId="181" formatCode="[$-415]General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4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6" fillId="0" borderId="0">
      <alignment/>
      <protection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1" fontId="36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1" fontId="49" fillId="0" borderId="18" xfId="53" applyFont="1" applyBorder="1" applyAlignment="1">
      <alignment horizontal="center" vertical="center" wrapText="1"/>
      <protection/>
    </xf>
    <xf numFmtId="181" fontId="49" fillId="0" borderId="19" xfId="53" applyFont="1" applyBorder="1" applyAlignment="1">
      <alignment horizontal="center" vertical="center" wrapText="1"/>
      <protection/>
    </xf>
    <xf numFmtId="181" fontId="49" fillId="0" borderId="1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vertical="center" wrapText="1"/>
    </xf>
    <xf numFmtId="181" fontId="49" fillId="0" borderId="22" xfId="44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7</xdr:col>
      <xdr:colOff>28575</xdr:colOff>
      <xdr:row>3</xdr:row>
      <xdr:rowOff>28575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47625" y="9525"/>
          <a:ext cx="9696450" cy="9334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27ZP/RCRE/POKL9.4/2015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2a do SIWZ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MATERIAŁY BIUROWE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rzeczowo-cenowy dla części nr 1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SWIZ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647700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161925"/>
          <a:ext cx="7581900" cy="8096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27/ZP/RCRE/POKL9.4/2015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2b do SIWZ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 MATERIAŁY  EKSPLOATACYJNE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rzeczowo-cenowy dla części nr 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8"/>
  <sheetViews>
    <sheetView view="pageBreakPreview" zoomScale="115" zoomScaleNormal="79" zoomScaleSheetLayoutView="115" workbookViewId="0" topLeftCell="A1">
      <selection activeCell="F9" sqref="F9"/>
    </sheetView>
  </sheetViews>
  <sheetFormatPr defaultColWidth="9.00390625" defaultRowHeight="12.75"/>
  <cols>
    <col min="1" max="1" width="4.625" style="2" customWidth="1"/>
    <col min="2" max="2" width="19.00390625" style="3" customWidth="1"/>
    <col min="3" max="3" width="55.125" style="3" customWidth="1"/>
    <col min="4" max="4" width="12.25390625" style="2" customWidth="1"/>
    <col min="5" max="5" width="10.00390625" style="2" customWidth="1"/>
    <col min="6" max="7" width="13.25390625" style="1" customWidth="1"/>
    <col min="8" max="16384" width="9.125" style="1" customWidth="1"/>
  </cols>
  <sheetData>
    <row r="3" spans="1:5" ht="46.5" customHeight="1">
      <c r="A3" s="5"/>
      <c r="B3" s="5"/>
      <c r="C3" s="6"/>
      <c r="D3" s="5"/>
      <c r="E3" s="5"/>
    </row>
    <row r="4" spans="1:7" ht="13.5" thickBot="1">
      <c r="A4" s="60"/>
      <c r="B4" s="61"/>
      <c r="C4" s="61"/>
      <c r="D4" s="61"/>
      <c r="E4" s="61"/>
      <c r="F4" s="61"/>
      <c r="G4" s="61"/>
    </row>
    <row r="5" spans="1:7" s="4" customFormat="1" ht="33.75">
      <c r="A5" s="16" t="s">
        <v>3</v>
      </c>
      <c r="B5" s="9" t="s">
        <v>1</v>
      </c>
      <c r="C5" s="9" t="s">
        <v>2</v>
      </c>
      <c r="D5" s="9" t="s">
        <v>69</v>
      </c>
      <c r="E5" s="9" t="s">
        <v>150</v>
      </c>
      <c r="F5" s="9" t="s">
        <v>70</v>
      </c>
      <c r="G5" s="11" t="s">
        <v>15</v>
      </c>
    </row>
    <row r="6" spans="1:7" s="4" customFormat="1" ht="12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2">
        <v>6</v>
      </c>
      <c r="G6" s="11" t="s">
        <v>151</v>
      </c>
    </row>
    <row r="7" spans="1:8" ht="69" customHeight="1">
      <c r="A7" s="26" t="s">
        <v>21</v>
      </c>
      <c r="B7" s="8" t="s">
        <v>153</v>
      </c>
      <c r="C7" s="7" t="s">
        <v>0</v>
      </c>
      <c r="D7" s="10" t="s">
        <v>6</v>
      </c>
      <c r="E7" s="19">
        <v>10</v>
      </c>
      <c r="F7" s="17"/>
      <c r="G7" s="15">
        <f>E7*F7</f>
        <v>0</v>
      </c>
      <c r="H7" s="13"/>
    </row>
    <row r="8" spans="1:8" ht="12.75">
      <c r="A8" s="26" t="s">
        <v>22</v>
      </c>
      <c r="B8" s="8" t="s">
        <v>16</v>
      </c>
      <c r="C8" s="7" t="s">
        <v>17</v>
      </c>
      <c r="D8" s="10" t="s">
        <v>6</v>
      </c>
      <c r="E8" s="19">
        <v>5</v>
      </c>
      <c r="F8" s="23"/>
      <c r="G8" s="15">
        <f aca="true" t="shared" si="0" ref="G8:G54">E8*F8</f>
        <v>0</v>
      </c>
      <c r="H8" s="13"/>
    </row>
    <row r="9" spans="1:8" ht="76.5">
      <c r="A9" s="26" t="s">
        <v>23</v>
      </c>
      <c r="B9" s="8" t="s">
        <v>154</v>
      </c>
      <c r="C9" s="7" t="s">
        <v>12</v>
      </c>
      <c r="D9" s="10" t="s">
        <v>5</v>
      </c>
      <c r="E9" s="19">
        <v>25</v>
      </c>
      <c r="F9" s="17"/>
      <c r="G9" s="15">
        <f t="shared" si="0"/>
        <v>0</v>
      </c>
      <c r="H9" s="13"/>
    </row>
    <row r="10" spans="1:8" ht="76.5">
      <c r="A10" s="26" t="s">
        <v>24</v>
      </c>
      <c r="B10" s="8" t="s">
        <v>154</v>
      </c>
      <c r="C10" s="7" t="s">
        <v>13</v>
      </c>
      <c r="D10" s="10" t="s">
        <v>5</v>
      </c>
      <c r="E10" s="19">
        <v>20</v>
      </c>
      <c r="F10" s="17"/>
      <c r="G10" s="15">
        <f t="shared" si="0"/>
        <v>0</v>
      </c>
      <c r="H10" s="13"/>
    </row>
    <row r="11" spans="1:8" ht="76.5">
      <c r="A11" s="26" t="s">
        <v>4</v>
      </c>
      <c r="B11" s="8" t="s">
        <v>154</v>
      </c>
      <c r="C11" s="7" t="s">
        <v>18</v>
      </c>
      <c r="D11" s="10" t="s">
        <v>5</v>
      </c>
      <c r="E11" s="19">
        <v>30</v>
      </c>
      <c r="F11" s="17"/>
      <c r="G11" s="15">
        <f t="shared" si="0"/>
        <v>0</v>
      </c>
      <c r="H11" s="13"/>
    </row>
    <row r="12" spans="1:8" ht="76.5">
      <c r="A12" s="26" t="s">
        <v>25</v>
      </c>
      <c r="B12" s="8" t="s">
        <v>154</v>
      </c>
      <c r="C12" s="7" t="s">
        <v>14</v>
      </c>
      <c r="D12" s="10" t="s">
        <v>5</v>
      </c>
      <c r="E12" s="19">
        <v>40</v>
      </c>
      <c r="F12" s="17"/>
      <c r="G12" s="15">
        <f t="shared" si="0"/>
        <v>0</v>
      </c>
      <c r="H12" s="13"/>
    </row>
    <row r="13" spans="1:8" ht="76.5">
      <c r="A13" s="26" t="s">
        <v>26</v>
      </c>
      <c r="B13" s="8" t="s">
        <v>155</v>
      </c>
      <c r="C13" s="7" t="s">
        <v>136</v>
      </c>
      <c r="D13" s="10" t="s">
        <v>5</v>
      </c>
      <c r="E13" s="19">
        <v>2</v>
      </c>
      <c r="F13" s="17"/>
      <c r="G13" s="15">
        <f t="shared" si="0"/>
        <v>0</v>
      </c>
      <c r="H13" s="13"/>
    </row>
    <row r="14" spans="1:8" ht="89.25">
      <c r="A14" s="26" t="s">
        <v>27</v>
      </c>
      <c r="B14" s="8" t="s">
        <v>156</v>
      </c>
      <c r="C14" s="7" t="s">
        <v>80</v>
      </c>
      <c r="D14" s="10" t="s">
        <v>6</v>
      </c>
      <c r="E14" s="19">
        <v>65</v>
      </c>
      <c r="F14" s="17"/>
      <c r="G14" s="15">
        <f t="shared" si="0"/>
        <v>0</v>
      </c>
      <c r="H14" s="13"/>
    </row>
    <row r="15" spans="1:8" ht="25.5">
      <c r="A15" s="26" t="s">
        <v>45</v>
      </c>
      <c r="B15" s="8" t="s">
        <v>157</v>
      </c>
      <c r="C15" s="7" t="s">
        <v>148</v>
      </c>
      <c r="D15" s="10" t="s">
        <v>6</v>
      </c>
      <c r="E15" s="19">
        <v>4</v>
      </c>
      <c r="F15" s="17"/>
      <c r="G15" s="15">
        <f t="shared" si="0"/>
        <v>0</v>
      </c>
      <c r="H15" s="13"/>
    </row>
    <row r="16" spans="1:8" ht="38.25">
      <c r="A16" s="26" t="s">
        <v>46</v>
      </c>
      <c r="B16" s="41" t="s">
        <v>158</v>
      </c>
      <c r="C16" s="7" t="s">
        <v>8</v>
      </c>
      <c r="D16" s="10" t="s">
        <v>5</v>
      </c>
      <c r="E16" s="19">
        <v>10</v>
      </c>
      <c r="F16" s="17"/>
      <c r="G16" s="15">
        <f t="shared" si="0"/>
        <v>0</v>
      </c>
      <c r="H16" s="13"/>
    </row>
    <row r="17" spans="1:8" ht="12.75">
      <c r="A17" s="26" t="s">
        <v>47</v>
      </c>
      <c r="B17" s="7" t="s">
        <v>126</v>
      </c>
      <c r="C17" s="7" t="s">
        <v>127</v>
      </c>
      <c r="D17" s="10" t="s">
        <v>5</v>
      </c>
      <c r="E17" s="19">
        <v>5</v>
      </c>
      <c r="F17" s="17"/>
      <c r="G17" s="15">
        <f t="shared" si="0"/>
        <v>0</v>
      </c>
      <c r="H17" s="13"/>
    </row>
    <row r="18" spans="1:8" ht="25.5">
      <c r="A18" s="26" t="s">
        <v>48</v>
      </c>
      <c r="B18" s="41" t="s">
        <v>19</v>
      </c>
      <c r="C18" s="7" t="s">
        <v>20</v>
      </c>
      <c r="D18" s="10" t="s">
        <v>5</v>
      </c>
      <c r="E18" s="19">
        <v>30</v>
      </c>
      <c r="F18" s="17"/>
      <c r="G18" s="15">
        <f t="shared" si="0"/>
        <v>0</v>
      </c>
      <c r="H18" s="13"/>
    </row>
    <row r="19" spans="1:8" ht="25.5">
      <c r="A19" s="26" t="s">
        <v>49</v>
      </c>
      <c r="B19" s="8" t="s">
        <v>28</v>
      </c>
      <c r="C19" s="7" t="s">
        <v>29</v>
      </c>
      <c r="D19" s="10" t="s">
        <v>30</v>
      </c>
      <c r="E19" s="19">
        <v>100</v>
      </c>
      <c r="F19" s="17"/>
      <c r="G19" s="15">
        <f t="shared" si="0"/>
        <v>0</v>
      </c>
      <c r="H19" s="13"/>
    </row>
    <row r="20" spans="1:8" ht="38.25">
      <c r="A20" s="26" t="s">
        <v>50</v>
      </c>
      <c r="B20" s="8" t="s">
        <v>43</v>
      </c>
      <c r="C20" s="7" t="s">
        <v>162</v>
      </c>
      <c r="D20" s="10" t="s">
        <v>44</v>
      </c>
      <c r="E20" s="19">
        <v>10</v>
      </c>
      <c r="F20" s="17"/>
      <c r="G20" s="15">
        <f t="shared" si="0"/>
        <v>0</v>
      </c>
      <c r="H20" s="13"/>
    </row>
    <row r="21" spans="1:8" ht="25.5">
      <c r="A21" s="26" t="s">
        <v>51</v>
      </c>
      <c r="B21" s="7" t="s">
        <v>31</v>
      </c>
      <c r="C21" s="7" t="s">
        <v>81</v>
      </c>
      <c r="D21" s="10" t="s">
        <v>6</v>
      </c>
      <c r="E21" s="19">
        <v>40</v>
      </c>
      <c r="F21" s="17"/>
      <c r="G21" s="15">
        <f t="shared" si="0"/>
        <v>0</v>
      </c>
      <c r="H21" s="12"/>
    </row>
    <row r="22" spans="1:8" s="14" customFormat="1" ht="38.25">
      <c r="A22" s="26" t="s">
        <v>52</v>
      </c>
      <c r="B22" s="7" t="s">
        <v>7</v>
      </c>
      <c r="C22" s="7" t="s">
        <v>108</v>
      </c>
      <c r="D22" s="10" t="s">
        <v>5</v>
      </c>
      <c r="E22" s="19">
        <v>3</v>
      </c>
      <c r="F22" s="17"/>
      <c r="G22" s="15">
        <f t="shared" si="0"/>
        <v>0</v>
      </c>
      <c r="H22" s="12"/>
    </row>
    <row r="23" spans="1:8" s="14" customFormat="1" ht="25.5">
      <c r="A23" s="26" t="s">
        <v>53</v>
      </c>
      <c r="B23" s="7" t="s">
        <v>34</v>
      </c>
      <c r="C23" s="7" t="s">
        <v>32</v>
      </c>
      <c r="D23" s="10" t="s">
        <v>6</v>
      </c>
      <c r="E23" s="19">
        <v>5</v>
      </c>
      <c r="F23" s="17"/>
      <c r="G23" s="15">
        <f t="shared" si="0"/>
        <v>0</v>
      </c>
      <c r="H23" s="12"/>
    </row>
    <row r="24" spans="1:8" s="14" customFormat="1" ht="25.5">
      <c r="A24" s="26" t="s">
        <v>54</v>
      </c>
      <c r="B24" s="7" t="s">
        <v>35</v>
      </c>
      <c r="C24" s="7" t="s">
        <v>33</v>
      </c>
      <c r="D24" s="10" t="s">
        <v>6</v>
      </c>
      <c r="E24" s="19">
        <v>5</v>
      </c>
      <c r="F24" s="17"/>
      <c r="G24" s="15">
        <f t="shared" si="0"/>
        <v>0</v>
      </c>
      <c r="H24" s="12"/>
    </row>
    <row r="25" spans="1:8" s="14" customFormat="1" ht="12.75">
      <c r="A25" s="26" t="s">
        <v>55</v>
      </c>
      <c r="B25" s="7" t="s">
        <v>36</v>
      </c>
      <c r="C25" s="7" t="s">
        <v>37</v>
      </c>
      <c r="D25" s="10" t="s">
        <v>5</v>
      </c>
      <c r="E25" s="19">
        <v>8</v>
      </c>
      <c r="F25" s="17"/>
      <c r="G25" s="15">
        <f t="shared" si="0"/>
        <v>0</v>
      </c>
      <c r="H25" s="12"/>
    </row>
    <row r="26" spans="1:8" s="14" customFormat="1" ht="25.5">
      <c r="A26" s="26" t="s">
        <v>56</v>
      </c>
      <c r="B26" s="7" t="s">
        <v>149</v>
      </c>
      <c r="C26" s="41" t="s">
        <v>163</v>
      </c>
      <c r="D26" s="10" t="s">
        <v>6</v>
      </c>
      <c r="E26" s="19">
        <v>3</v>
      </c>
      <c r="F26" s="17"/>
      <c r="G26" s="15">
        <f t="shared" si="0"/>
        <v>0</v>
      </c>
      <c r="H26" s="12"/>
    </row>
    <row r="27" spans="1:8" s="14" customFormat="1" ht="12.75">
      <c r="A27" s="26" t="s">
        <v>57</v>
      </c>
      <c r="B27" s="7" t="s">
        <v>102</v>
      </c>
      <c r="C27" s="7" t="s">
        <v>103</v>
      </c>
      <c r="D27" s="10" t="s">
        <v>5</v>
      </c>
      <c r="E27" s="19">
        <v>3</v>
      </c>
      <c r="F27" s="17"/>
      <c r="G27" s="15">
        <f t="shared" si="0"/>
        <v>0</v>
      </c>
      <c r="H27" s="12"/>
    </row>
    <row r="28" spans="1:8" s="14" customFormat="1" ht="51">
      <c r="A28" s="26" t="s">
        <v>58</v>
      </c>
      <c r="B28" s="7" t="s">
        <v>123</v>
      </c>
      <c r="C28" s="7" t="s">
        <v>135</v>
      </c>
      <c r="D28" s="10" t="s">
        <v>5</v>
      </c>
      <c r="E28" s="19">
        <v>10</v>
      </c>
      <c r="F28" s="17"/>
      <c r="G28" s="15">
        <f t="shared" si="0"/>
        <v>0</v>
      </c>
      <c r="H28" s="12"/>
    </row>
    <row r="29" spans="1:8" s="14" customFormat="1" ht="38.25">
      <c r="A29" s="26" t="s">
        <v>61</v>
      </c>
      <c r="B29" s="7" t="s">
        <v>133</v>
      </c>
      <c r="C29" s="7" t="s">
        <v>134</v>
      </c>
      <c r="D29" s="10" t="s">
        <v>5</v>
      </c>
      <c r="E29" s="19">
        <v>4</v>
      </c>
      <c r="F29" s="17"/>
      <c r="G29" s="15">
        <f t="shared" si="0"/>
        <v>0</v>
      </c>
      <c r="H29" s="12"/>
    </row>
    <row r="30" spans="1:8" s="14" customFormat="1" ht="25.5">
      <c r="A30" s="26" t="s">
        <v>63</v>
      </c>
      <c r="B30" s="7" t="s">
        <v>38</v>
      </c>
      <c r="C30" s="7" t="s">
        <v>128</v>
      </c>
      <c r="D30" s="10" t="s">
        <v>6</v>
      </c>
      <c r="E30" s="19">
        <v>8</v>
      </c>
      <c r="F30" s="17"/>
      <c r="G30" s="15">
        <f t="shared" si="0"/>
        <v>0</v>
      </c>
      <c r="H30" s="12"/>
    </row>
    <row r="31" spans="1:8" s="14" customFormat="1" ht="25.5">
      <c r="A31" s="26" t="s">
        <v>64</v>
      </c>
      <c r="B31" s="7" t="s">
        <v>129</v>
      </c>
      <c r="C31" s="41" t="s">
        <v>164</v>
      </c>
      <c r="D31" s="10" t="s">
        <v>6</v>
      </c>
      <c r="E31" s="19">
        <v>3</v>
      </c>
      <c r="F31" s="17"/>
      <c r="G31" s="15">
        <f t="shared" si="0"/>
        <v>0</v>
      </c>
      <c r="H31" s="12"/>
    </row>
    <row r="32" spans="1:8" s="14" customFormat="1" ht="25.5">
      <c r="A32" s="26" t="s">
        <v>65</v>
      </c>
      <c r="B32" s="7" t="s">
        <v>39</v>
      </c>
      <c r="C32" s="7" t="s">
        <v>40</v>
      </c>
      <c r="D32" s="10" t="s">
        <v>6</v>
      </c>
      <c r="E32" s="19">
        <v>4</v>
      </c>
      <c r="F32" s="17"/>
      <c r="G32" s="15">
        <f t="shared" si="0"/>
        <v>0</v>
      </c>
      <c r="H32" s="12"/>
    </row>
    <row r="33" spans="1:8" s="14" customFormat="1" ht="51">
      <c r="A33" s="26" t="s">
        <v>66</v>
      </c>
      <c r="B33" s="7" t="s">
        <v>41</v>
      </c>
      <c r="C33" s="41" t="s">
        <v>165</v>
      </c>
      <c r="D33" s="10" t="s">
        <v>6</v>
      </c>
      <c r="E33" s="19">
        <v>8</v>
      </c>
      <c r="F33" s="17"/>
      <c r="G33" s="15">
        <f t="shared" si="0"/>
        <v>0</v>
      </c>
      <c r="H33" s="12"/>
    </row>
    <row r="34" spans="1:8" s="14" customFormat="1" ht="12.75">
      <c r="A34" s="26" t="s">
        <v>68</v>
      </c>
      <c r="B34" s="7" t="s">
        <v>59</v>
      </c>
      <c r="C34" s="7" t="s">
        <v>60</v>
      </c>
      <c r="D34" s="10" t="s">
        <v>6</v>
      </c>
      <c r="E34" s="19">
        <v>1</v>
      </c>
      <c r="F34" s="17"/>
      <c r="G34" s="15">
        <f t="shared" si="0"/>
        <v>0</v>
      </c>
      <c r="H34" s="12"/>
    </row>
    <row r="35" spans="1:8" s="14" customFormat="1" ht="25.5">
      <c r="A35" s="26" t="s">
        <v>73</v>
      </c>
      <c r="B35" s="7" t="s">
        <v>104</v>
      </c>
      <c r="C35" s="7" t="s">
        <v>105</v>
      </c>
      <c r="D35" s="10" t="s">
        <v>6</v>
      </c>
      <c r="E35" s="19">
        <v>2</v>
      </c>
      <c r="F35" s="17"/>
      <c r="G35" s="15">
        <f t="shared" si="0"/>
        <v>0</v>
      </c>
      <c r="H35" s="12"/>
    </row>
    <row r="36" spans="1:8" s="14" customFormat="1" ht="25.5">
      <c r="A36" s="26" t="s">
        <v>74</v>
      </c>
      <c r="B36" s="7" t="s">
        <v>106</v>
      </c>
      <c r="C36" s="7" t="s">
        <v>107</v>
      </c>
      <c r="D36" s="10" t="s">
        <v>6</v>
      </c>
      <c r="E36" s="19">
        <v>1</v>
      </c>
      <c r="F36" s="17"/>
      <c r="G36" s="15">
        <f t="shared" si="0"/>
        <v>0</v>
      </c>
      <c r="H36" s="12"/>
    </row>
    <row r="37" spans="1:8" s="14" customFormat="1" ht="25.5">
      <c r="A37" s="26" t="s">
        <v>75</v>
      </c>
      <c r="B37" s="7" t="s">
        <v>117</v>
      </c>
      <c r="C37" s="7" t="s">
        <v>118</v>
      </c>
      <c r="D37" s="10" t="s">
        <v>6</v>
      </c>
      <c r="E37" s="19">
        <v>1</v>
      </c>
      <c r="F37" s="17"/>
      <c r="G37" s="15">
        <f t="shared" si="0"/>
        <v>0</v>
      </c>
      <c r="H37" s="12"/>
    </row>
    <row r="38" spans="1:8" s="14" customFormat="1" ht="25.5">
      <c r="A38" s="26" t="s">
        <v>76</v>
      </c>
      <c r="B38" s="7" t="s">
        <v>119</v>
      </c>
      <c r="C38" s="7" t="s">
        <v>120</v>
      </c>
      <c r="D38" s="10" t="s">
        <v>6</v>
      </c>
      <c r="E38" s="19">
        <v>1</v>
      </c>
      <c r="F38" s="17"/>
      <c r="G38" s="15">
        <f t="shared" si="0"/>
        <v>0</v>
      </c>
      <c r="H38" s="12"/>
    </row>
    <row r="39" spans="1:8" s="14" customFormat="1" ht="38.25">
      <c r="A39" s="26" t="s">
        <v>77</v>
      </c>
      <c r="B39" s="7" t="s">
        <v>67</v>
      </c>
      <c r="C39" s="41" t="s">
        <v>166</v>
      </c>
      <c r="D39" s="10" t="s">
        <v>5</v>
      </c>
      <c r="E39" s="19">
        <v>40</v>
      </c>
      <c r="F39" s="17"/>
      <c r="G39" s="15">
        <f t="shared" si="0"/>
        <v>0</v>
      </c>
      <c r="H39" s="12"/>
    </row>
    <row r="40" spans="1:8" ht="38.25">
      <c r="A40" s="26" t="s">
        <v>78</v>
      </c>
      <c r="B40" s="7" t="s">
        <v>11</v>
      </c>
      <c r="C40" s="7" t="s">
        <v>9</v>
      </c>
      <c r="D40" s="10" t="s">
        <v>10</v>
      </c>
      <c r="E40" s="19">
        <v>60</v>
      </c>
      <c r="F40" s="17"/>
      <c r="G40" s="15">
        <f t="shared" si="0"/>
        <v>0</v>
      </c>
      <c r="H40" s="12"/>
    </row>
    <row r="41" spans="1:8" ht="38.25">
      <c r="A41" s="26" t="s">
        <v>79</v>
      </c>
      <c r="B41" s="7" t="s">
        <v>121</v>
      </c>
      <c r="C41" s="7" t="s">
        <v>122</v>
      </c>
      <c r="D41" s="10" t="s">
        <v>5</v>
      </c>
      <c r="E41" s="19">
        <v>1</v>
      </c>
      <c r="F41" s="17"/>
      <c r="G41" s="15">
        <f t="shared" si="0"/>
        <v>0</v>
      </c>
      <c r="H41" s="12"/>
    </row>
    <row r="42" spans="1:8" ht="38.25">
      <c r="A42" s="26" t="s">
        <v>99</v>
      </c>
      <c r="B42" s="7" t="s">
        <v>72</v>
      </c>
      <c r="C42" s="7" t="s">
        <v>82</v>
      </c>
      <c r="D42" s="10" t="s">
        <v>5</v>
      </c>
      <c r="E42" s="19">
        <v>1</v>
      </c>
      <c r="F42" s="18"/>
      <c r="G42" s="15">
        <f t="shared" si="0"/>
        <v>0</v>
      </c>
      <c r="H42" s="12"/>
    </row>
    <row r="43" spans="1:8" ht="51" customHeight="1">
      <c r="A43" s="26" t="s">
        <v>100</v>
      </c>
      <c r="B43" s="41" t="s">
        <v>83</v>
      </c>
      <c r="C43" s="7" t="s">
        <v>132</v>
      </c>
      <c r="D43" s="10" t="s">
        <v>6</v>
      </c>
      <c r="E43" s="19">
        <v>10</v>
      </c>
      <c r="F43" s="18"/>
      <c r="G43" s="15">
        <f t="shared" si="0"/>
        <v>0</v>
      </c>
      <c r="H43" s="12"/>
    </row>
    <row r="44" spans="1:8" ht="51">
      <c r="A44" s="26" t="s">
        <v>101</v>
      </c>
      <c r="B44" s="7" t="s">
        <v>62</v>
      </c>
      <c r="C44" s="41" t="s">
        <v>167</v>
      </c>
      <c r="D44" s="10" t="s">
        <v>5</v>
      </c>
      <c r="E44" s="19">
        <v>20</v>
      </c>
      <c r="F44" s="18"/>
      <c r="G44" s="15">
        <f t="shared" si="0"/>
        <v>0</v>
      </c>
      <c r="H44" s="12"/>
    </row>
    <row r="45" spans="1:8" ht="25.5">
      <c r="A45" s="26" t="s">
        <v>137</v>
      </c>
      <c r="B45" s="7" t="s">
        <v>124</v>
      </c>
      <c r="C45" s="7" t="s">
        <v>125</v>
      </c>
      <c r="D45" s="10" t="s">
        <v>5</v>
      </c>
      <c r="E45" s="19">
        <v>50</v>
      </c>
      <c r="F45" s="18"/>
      <c r="G45" s="15">
        <f t="shared" si="0"/>
        <v>0</v>
      </c>
      <c r="H45" s="12"/>
    </row>
    <row r="46" spans="1:8" ht="51">
      <c r="A46" s="26" t="s">
        <v>138</v>
      </c>
      <c r="B46" s="7" t="s">
        <v>85</v>
      </c>
      <c r="C46" s="7" t="s">
        <v>84</v>
      </c>
      <c r="D46" s="10" t="s">
        <v>30</v>
      </c>
      <c r="E46" s="19">
        <v>5</v>
      </c>
      <c r="F46" s="18"/>
      <c r="G46" s="15">
        <f t="shared" si="0"/>
        <v>0</v>
      </c>
      <c r="H46" s="12"/>
    </row>
    <row r="47" spans="1:8" ht="25.5">
      <c r="A47" s="26" t="s">
        <v>139</v>
      </c>
      <c r="B47" s="7" t="s">
        <v>71</v>
      </c>
      <c r="C47" s="7" t="s">
        <v>86</v>
      </c>
      <c r="D47" s="10" t="s">
        <v>5</v>
      </c>
      <c r="E47" s="19">
        <v>5</v>
      </c>
      <c r="F47" s="18"/>
      <c r="G47" s="15">
        <f t="shared" si="0"/>
        <v>0</v>
      </c>
      <c r="H47" s="12"/>
    </row>
    <row r="48" spans="1:8" ht="38.25">
      <c r="A48" s="26" t="s">
        <v>140</v>
      </c>
      <c r="B48" s="7" t="s">
        <v>87</v>
      </c>
      <c r="C48" s="7" t="s">
        <v>88</v>
      </c>
      <c r="D48" s="10" t="s">
        <v>6</v>
      </c>
      <c r="E48" s="19">
        <v>1</v>
      </c>
      <c r="F48" s="18"/>
      <c r="G48" s="15">
        <f t="shared" si="0"/>
        <v>0</v>
      </c>
      <c r="H48" s="12"/>
    </row>
    <row r="49" spans="1:8" ht="25.5">
      <c r="A49" s="26" t="s">
        <v>141</v>
      </c>
      <c r="B49" s="7" t="s">
        <v>89</v>
      </c>
      <c r="C49" s="7" t="s">
        <v>90</v>
      </c>
      <c r="D49" s="10" t="s">
        <v>6</v>
      </c>
      <c r="E49" s="19">
        <v>1</v>
      </c>
      <c r="F49" s="18"/>
      <c r="G49" s="15">
        <f t="shared" si="0"/>
        <v>0</v>
      </c>
      <c r="H49" s="12"/>
    </row>
    <row r="50" spans="1:8" ht="12.75">
      <c r="A50" s="26" t="s">
        <v>142</v>
      </c>
      <c r="B50" s="7" t="s">
        <v>91</v>
      </c>
      <c r="C50" s="7" t="s">
        <v>92</v>
      </c>
      <c r="D50" s="10" t="s">
        <v>6</v>
      </c>
      <c r="E50" s="19">
        <v>1</v>
      </c>
      <c r="F50" s="18"/>
      <c r="G50" s="15">
        <f t="shared" si="0"/>
        <v>0</v>
      </c>
      <c r="H50" s="12"/>
    </row>
    <row r="51" spans="1:8" ht="51">
      <c r="A51" s="26" t="s">
        <v>143</v>
      </c>
      <c r="B51" s="7" t="s">
        <v>93</v>
      </c>
      <c r="C51" s="7" t="s">
        <v>94</v>
      </c>
      <c r="D51" s="10" t="s">
        <v>6</v>
      </c>
      <c r="E51" s="19">
        <v>4</v>
      </c>
      <c r="F51" s="18"/>
      <c r="G51" s="15">
        <f t="shared" si="0"/>
        <v>0</v>
      </c>
      <c r="H51" s="12"/>
    </row>
    <row r="52" spans="1:8" ht="38.25">
      <c r="A52" s="26" t="s">
        <v>144</v>
      </c>
      <c r="B52" s="7" t="s">
        <v>95</v>
      </c>
      <c r="C52" s="7" t="s">
        <v>96</v>
      </c>
      <c r="D52" s="10" t="s">
        <v>6</v>
      </c>
      <c r="E52" s="19">
        <v>1</v>
      </c>
      <c r="F52" s="18"/>
      <c r="G52" s="15">
        <f t="shared" si="0"/>
        <v>0</v>
      </c>
      <c r="H52" s="12"/>
    </row>
    <row r="53" spans="1:8" ht="76.5">
      <c r="A53" s="26" t="s">
        <v>145</v>
      </c>
      <c r="B53" s="7" t="s">
        <v>98</v>
      </c>
      <c r="C53" s="7" t="s">
        <v>97</v>
      </c>
      <c r="D53" s="10" t="s">
        <v>5</v>
      </c>
      <c r="E53" s="19">
        <v>10</v>
      </c>
      <c r="F53" s="18"/>
      <c r="G53" s="15">
        <f t="shared" si="0"/>
        <v>0</v>
      </c>
      <c r="H53" s="12"/>
    </row>
    <row r="54" spans="1:8" ht="63.75">
      <c r="A54" s="26" t="s">
        <v>115</v>
      </c>
      <c r="B54" s="7" t="s">
        <v>159</v>
      </c>
      <c r="C54" s="27" t="s">
        <v>109</v>
      </c>
      <c r="D54" s="10" t="s">
        <v>5</v>
      </c>
      <c r="E54" s="10">
        <v>3</v>
      </c>
      <c r="F54" s="18"/>
      <c r="G54" s="15">
        <f t="shared" si="0"/>
        <v>0</v>
      </c>
      <c r="H54" s="12"/>
    </row>
    <row r="55" spans="1:8" ht="38.25">
      <c r="A55" s="26" t="s">
        <v>146</v>
      </c>
      <c r="B55" s="7" t="s">
        <v>112</v>
      </c>
      <c r="C55" s="7" t="s">
        <v>110</v>
      </c>
      <c r="D55" s="10" t="s">
        <v>5</v>
      </c>
      <c r="E55" s="10">
        <v>2</v>
      </c>
      <c r="F55" s="18"/>
      <c r="G55" s="15">
        <f>E55*F55</f>
        <v>0</v>
      </c>
      <c r="H55" s="12"/>
    </row>
    <row r="56" spans="1:8" ht="40.5" customHeight="1">
      <c r="A56" s="26" t="s">
        <v>147</v>
      </c>
      <c r="B56" s="7" t="s">
        <v>112</v>
      </c>
      <c r="C56" s="7" t="s">
        <v>111</v>
      </c>
      <c r="D56" s="25" t="s">
        <v>5</v>
      </c>
      <c r="E56" s="25">
        <v>2</v>
      </c>
      <c r="F56" s="18"/>
      <c r="G56" s="15">
        <f>E56*F56</f>
        <v>0</v>
      </c>
      <c r="H56" s="12"/>
    </row>
    <row r="57" spans="1:8" ht="92.25" customHeight="1">
      <c r="A57" s="26" t="s">
        <v>168</v>
      </c>
      <c r="B57" s="24" t="s">
        <v>114</v>
      </c>
      <c r="C57" s="7" t="s">
        <v>113</v>
      </c>
      <c r="D57" s="25" t="s">
        <v>116</v>
      </c>
      <c r="E57" s="25">
        <v>5</v>
      </c>
      <c r="F57" s="18"/>
      <c r="G57" s="15">
        <f>E57*F57</f>
        <v>0</v>
      </c>
      <c r="H57" s="12"/>
    </row>
    <row r="58" spans="1:8" ht="92.25" customHeight="1">
      <c r="A58" s="26" t="s">
        <v>169</v>
      </c>
      <c r="B58" s="24" t="s">
        <v>130</v>
      </c>
      <c r="C58" s="7" t="s">
        <v>131</v>
      </c>
      <c r="D58" s="25" t="s">
        <v>116</v>
      </c>
      <c r="E58" s="25">
        <v>2</v>
      </c>
      <c r="F58" s="18"/>
      <c r="G58" s="15">
        <f>E58*F58</f>
        <v>0</v>
      </c>
      <c r="H58" s="12"/>
    </row>
    <row r="59" spans="1:8" ht="92.25" customHeight="1" thickBot="1">
      <c r="A59" s="42" t="s">
        <v>170</v>
      </c>
      <c r="B59" s="24" t="s">
        <v>160</v>
      </c>
      <c r="C59" s="24" t="s">
        <v>161</v>
      </c>
      <c r="D59" s="25" t="s">
        <v>5</v>
      </c>
      <c r="E59" s="25">
        <v>4</v>
      </c>
      <c r="F59" s="43"/>
      <c r="G59" s="44">
        <f>E59*F59</f>
        <v>0</v>
      </c>
      <c r="H59" s="12"/>
    </row>
    <row r="60" spans="1:8" ht="57.75" customHeight="1" thickBot="1" thickTop="1">
      <c r="A60" s="55"/>
      <c r="B60" s="56"/>
      <c r="C60" s="45"/>
      <c r="D60" s="62" t="s">
        <v>152</v>
      </c>
      <c r="E60" s="63"/>
      <c r="F60" s="64"/>
      <c r="G60" s="46">
        <f>SUM(G7:G59)</f>
        <v>0</v>
      </c>
      <c r="H60" s="12"/>
    </row>
    <row r="61" spans="1:8" ht="28.5" customHeight="1" thickTop="1">
      <c r="A61" s="52"/>
      <c r="B61" s="12"/>
      <c r="C61" s="12"/>
      <c r="D61" s="53"/>
      <c r="E61" s="51"/>
      <c r="F61" s="51"/>
      <c r="G61" s="54"/>
      <c r="H61" s="12"/>
    </row>
    <row r="66" spans="2:7" ht="32.25" customHeight="1">
      <c r="B66" s="65" t="s">
        <v>171</v>
      </c>
      <c r="C66" s="66"/>
      <c r="D66" s="66"/>
      <c r="E66" s="66"/>
      <c r="F66" s="66"/>
      <c r="G66" s="66"/>
    </row>
    <row r="67" spans="2:7" ht="18.75" customHeight="1">
      <c r="B67" s="66"/>
      <c r="C67" s="66"/>
      <c r="D67" s="66"/>
      <c r="E67" s="66"/>
      <c r="F67" s="66"/>
      <c r="G67" s="66"/>
    </row>
    <row r="68" spans="2:7" ht="12.75" hidden="1">
      <c r="B68" s="66"/>
      <c r="C68" s="66"/>
      <c r="D68" s="66"/>
      <c r="E68" s="66"/>
      <c r="F68" s="66"/>
      <c r="G68" s="66"/>
    </row>
  </sheetData>
  <sheetProtection/>
  <mergeCells count="3">
    <mergeCell ref="A4:G4"/>
    <mergeCell ref="D60:F60"/>
    <mergeCell ref="B66:G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headerFooter alignWithMargins="0">
    <oddFooter>&amp;CStrona &amp;P</oddFooter>
  </headerFooter>
  <rowBreaks count="4" manualBreakCount="4">
    <brk id="15" max="6" man="1"/>
    <brk id="29" max="6" man="1"/>
    <brk id="48" max="6" man="1"/>
    <brk id="5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4.625" style="2" customWidth="1"/>
    <col min="2" max="2" width="17.625" style="3" customWidth="1"/>
    <col min="3" max="3" width="28.375" style="3" customWidth="1"/>
    <col min="4" max="4" width="10.25390625" style="3" customWidth="1"/>
    <col min="5" max="5" width="10.875" style="2" customWidth="1"/>
    <col min="6" max="6" width="12.625" style="1" customWidth="1"/>
    <col min="7" max="7" width="15.25390625" style="1" customWidth="1"/>
    <col min="8" max="16384" width="9.125" style="1" customWidth="1"/>
  </cols>
  <sheetData>
    <row r="3" ht="53.25" customHeight="1"/>
    <row r="4" spans="1:5" ht="13.5" thickBot="1">
      <c r="A4" s="28"/>
      <c r="B4" s="28"/>
      <c r="C4" s="28"/>
      <c r="D4" s="29"/>
      <c r="E4" s="28"/>
    </row>
    <row r="5" spans="1:7" s="28" customFormat="1" ht="38.25">
      <c r="A5" s="30" t="s">
        <v>3</v>
      </c>
      <c r="B5" s="31" t="s">
        <v>1</v>
      </c>
      <c r="C5" s="31" t="s">
        <v>2</v>
      </c>
      <c r="D5" s="31" t="s">
        <v>69</v>
      </c>
      <c r="E5" s="31" t="s">
        <v>150</v>
      </c>
      <c r="F5" s="31" t="s">
        <v>70</v>
      </c>
      <c r="G5" s="33" t="s">
        <v>15</v>
      </c>
    </row>
    <row r="6" spans="1:7" s="28" customFormat="1" ht="12.75">
      <c r="A6" s="34">
        <v>1</v>
      </c>
      <c r="B6" s="35">
        <v>2</v>
      </c>
      <c r="C6" s="34">
        <v>3</v>
      </c>
      <c r="D6" s="34">
        <v>4</v>
      </c>
      <c r="E6" s="36">
        <v>5</v>
      </c>
      <c r="F6" s="37">
        <v>6</v>
      </c>
      <c r="G6" s="33" t="s">
        <v>151</v>
      </c>
    </row>
    <row r="7" spans="1:8" ht="63.75">
      <c r="A7" s="32" t="s">
        <v>21</v>
      </c>
      <c r="B7" s="7" t="s">
        <v>42</v>
      </c>
      <c r="C7" s="40" t="s">
        <v>175</v>
      </c>
      <c r="D7" s="10" t="s">
        <v>5</v>
      </c>
      <c r="E7" s="19">
        <v>10</v>
      </c>
      <c r="F7" s="18"/>
      <c r="G7" s="15">
        <f>E7*F7</f>
        <v>0</v>
      </c>
      <c r="H7" s="12"/>
    </row>
    <row r="8" spans="1:8" ht="63.75">
      <c r="A8" s="32" t="s">
        <v>22</v>
      </c>
      <c r="B8" s="7" t="s">
        <v>42</v>
      </c>
      <c r="C8" s="38" t="s">
        <v>176</v>
      </c>
      <c r="D8" s="10" t="s">
        <v>5</v>
      </c>
      <c r="E8" s="19">
        <v>10</v>
      </c>
      <c r="F8" s="18"/>
      <c r="G8" s="15">
        <f>E8*F8</f>
        <v>0</v>
      </c>
      <c r="H8" s="12"/>
    </row>
    <row r="9" spans="1:8" ht="63.75">
      <c r="A9" s="32" t="s">
        <v>23</v>
      </c>
      <c r="B9" s="7" t="s">
        <v>42</v>
      </c>
      <c r="C9" s="39" t="s">
        <v>177</v>
      </c>
      <c r="D9" s="10" t="s">
        <v>5</v>
      </c>
      <c r="E9" s="19">
        <v>10</v>
      </c>
      <c r="F9" s="18"/>
      <c r="G9" s="15">
        <f>E9*F9</f>
        <v>0</v>
      </c>
      <c r="H9" s="12"/>
    </row>
    <row r="10" spans="1:8" ht="77.25" thickBot="1">
      <c r="A10" s="32" t="s">
        <v>24</v>
      </c>
      <c r="B10" s="24" t="s">
        <v>42</v>
      </c>
      <c r="C10" s="47" t="s">
        <v>178</v>
      </c>
      <c r="D10" s="25" t="s">
        <v>5</v>
      </c>
      <c r="E10" s="49">
        <v>12</v>
      </c>
      <c r="F10" s="43"/>
      <c r="G10" s="44">
        <f>E10*F10</f>
        <v>0</v>
      </c>
      <c r="H10" s="12"/>
    </row>
    <row r="11" spans="1:8" ht="29.25" customHeight="1" thickBot="1">
      <c r="A11" s="57"/>
      <c r="B11" s="58"/>
      <c r="C11" s="48"/>
      <c r="D11" s="67" t="s">
        <v>152</v>
      </c>
      <c r="E11" s="68"/>
      <c r="F11" s="69"/>
      <c r="G11" s="50">
        <f>SUM(G7:G10)</f>
        <v>0</v>
      </c>
      <c r="H11" s="12"/>
    </row>
    <row r="12" ht="12.75">
      <c r="G12" s="14"/>
    </row>
    <row r="13" ht="12.75">
      <c r="G13" s="14"/>
    </row>
    <row r="14" ht="12.75">
      <c r="G14" s="14"/>
    </row>
    <row r="16" spans="2:7" ht="12.75">
      <c r="B16" s="59" t="s">
        <v>172</v>
      </c>
      <c r="E16" s="70" t="s">
        <v>173</v>
      </c>
      <c r="F16" s="70"/>
      <c r="G16" s="70"/>
    </row>
    <row r="17" spans="5:7" ht="27" customHeight="1">
      <c r="E17" s="70" t="s">
        <v>174</v>
      </c>
      <c r="F17" s="70"/>
      <c r="G17" s="70"/>
    </row>
    <row r="18" ht="12.75">
      <c r="A18" s="3"/>
    </row>
  </sheetData>
  <sheetProtection/>
  <mergeCells count="3">
    <mergeCell ref="D11:F11"/>
    <mergeCell ref="E16:G16"/>
    <mergeCell ref="E17:G17"/>
  </mergeCells>
  <printOptions/>
  <pageMargins left="0.25" right="0.25" top="0.75" bottom="0.75" header="0.3" footer="0.3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rkubiak</cp:lastModifiedBy>
  <cp:lastPrinted>2015-03-13T10:27:00Z</cp:lastPrinted>
  <dcterms:created xsi:type="dcterms:W3CDTF">2002-01-24T08:34:36Z</dcterms:created>
  <dcterms:modified xsi:type="dcterms:W3CDTF">2015-03-13T10:27:22Z</dcterms:modified>
  <cp:category/>
  <cp:version/>
  <cp:contentType/>
  <cp:contentStatus/>
</cp:coreProperties>
</file>