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8010" activeTab="0"/>
  </bookViews>
  <sheets>
    <sheet name="wykaz pojazdów " sheetId="1" r:id="rId1"/>
  </sheets>
  <definedNames/>
  <calcPr fullCalcOnLoad="1"/>
</workbook>
</file>

<file path=xl/sharedStrings.xml><?xml version="1.0" encoding="utf-8"?>
<sst xmlns="http://schemas.openxmlformats.org/spreadsheetml/2006/main" count="119" uniqueCount="82">
  <si>
    <t>Lp.</t>
  </si>
  <si>
    <t xml:space="preserve">marka i typ pojazdu </t>
  </si>
  <si>
    <t xml:space="preserve">nr rej. </t>
  </si>
  <si>
    <t xml:space="preserve">rodzaj </t>
  </si>
  <si>
    <t>rok produkcji</t>
  </si>
  <si>
    <t>przebieg</t>
  </si>
  <si>
    <t>pojemność/ moc</t>
  </si>
  <si>
    <t>wartość brutto</t>
  </si>
  <si>
    <t>ZAKRES UBEZPIECZENIA</t>
  </si>
  <si>
    <t xml:space="preserve">wartość netto bez VAT </t>
  </si>
  <si>
    <t>5</t>
  </si>
  <si>
    <t>osobowy</t>
  </si>
  <si>
    <t>0</t>
  </si>
  <si>
    <t>VIN</t>
  </si>
  <si>
    <t>Regionalne Centrum Rozwoju Edukacji ul. Głogowska 27, 45-315 Opole</t>
  </si>
  <si>
    <t>Citroen Xsara Picasso 1.6 16V</t>
  </si>
  <si>
    <t>OP53572</t>
  </si>
  <si>
    <t>VF7CHNFUC25821430</t>
  </si>
  <si>
    <t>liczba miejsc</t>
  </si>
  <si>
    <t>zabezpieczenia przeciwkradzieżowe</t>
  </si>
  <si>
    <t>liczba kopletów kluczyków  oryginalne/nieorginalne</t>
  </si>
  <si>
    <t>08/11/2013</t>
  </si>
  <si>
    <t>07/11/2014</t>
  </si>
  <si>
    <t>VW Transporter T5 1.9 TDI</t>
  </si>
  <si>
    <t>OP54476</t>
  </si>
  <si>
    <t>WV2ZZZ7HZ7X015004</t>
  </si>
  <si>
    <t>850</t>
  </si>
  <si>
    <t>9</t>
  </si>
  <si>
    <t>Ubezpieczenie NNW</t>
  </si>
  <si>
    <t>28/12/2013</t>
  </si>
  <si>
    <t>27/12/2014</t>
  </si>
  <si>
    <t>OP7189A</t>
  </si>
  <si>
    <t>WF0LXXGGVLTC04122</t>
  </si>
  <si>
    <t>data I rej. pojazdu</t>
  </si>
  <si>
    <t>340</t>
  </si>
  <si>
    <t>2</t>
  </si>
  <si>
    <t>DMC</t>
  </si>
  <si>
    <t>ładowność/kg</t>
  </si>
  <si>
    <t>ciężarowy</t>
  </si>
  <si>
    <t xml:space="preserve">01/01/2014 </t>
  </si>
  <si>
    <t>31/12/2014</t>
  </si>
  <si>
    <t>Ford FT 100 2.5 Diesel</t>
  </si>
  <si>
    <t>Skoda Felicia 1.6</t>
  </si>
  <si>
    <t>OP28740</t>
  </si>
  <si>
    <t>TMBEGF653YX262350</t>
  </si>
  <si>
    <t>2496/</t>
  </si>
  <si>
    <t>510</t>
  </si>
  <si>
    <t>OC/AC/NNW/Szyby</t>
  </si>
  <si>
    <t>27/12/2013</t>
  </si>
  <si>
    <t>26/12/2014</t>
  </si>
  <si>
    <t xml:space="preserve">Właściciel </t>
  </si>
  <si>
    <t>Użytkownik</t>
  </si>
  <si>
    <t>Wykaz pojazdów: Regionalne Centrum Rozwoju Edukacji w Opolu</t>
  </si>
  <si>
    <t>Romet</t>
  </si>
  <si>
    <t>motorower</t>
  </si>
  <si>
    <t>OP5802</t>
  </si>
  <si>
    <t>LJ5LE518861043395</t>
  </si>
  <si>
    <t>49</t>
  </si>
  <si>
    <t>OC/NNW</t>
  </si>
  <si>
    <t>08/01/2014</t>
  </si>
  <si>
    <t>07/01/2015</t>
  </si>
  <si>
    <t>OP9074C</t>
  </si>
  <si>
    <t>KL1JF68E9EK507710</t>
  </si>
  <si>
    <t>1589/ 124</t>
  </si>
  <si>
    <t>22/11/2013</t>
  </si>
  <si>
    <t>21/11/2014</t>
  </si>
  <si>
    <t>OP9075C</t>
  </si>
  <si>
    <t>KL1JF68E9EK505289</t>
  </si>
  <si>
    <t>1800</t>
  </si>
  <si>
    <t>autoalarm/Immobiliser</t>
  </si>
  <si>
    <t>1828</t>
  </si>
  <si>
    <t>1600</t>
  </si>
  <si>
    <t>3000</t>
  </si>
  <si>
    <t>2650</t>
  </si>
  <si>
    <t>Immobiliser</t>
  </si>
  <si>
    <t>1587/80</t>
  </si>
  <si>
    <t>1598/55</t>
  </si>
  <si>
    <t>1896/75</t>
  </si>
  <si>
    <t>Chevrolet Cruze 1.6 LS+ hatchback</t>
  </si>
  <si>
    <t>Auto Casco SU wycena InfoEkspert 13.10.2014r.</t>
  </si>
  <si>
    <t>aktualny okres ubezpieczenia od</t>
  </si>
  <si>
    <t>aktualny okres ubezpieczenia do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</si>
</sst>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#,##0.0"/>
    <numFmt numFmtId="166" formatCode="mmm/yyyy"/>
    <numFmt numFmtId="167" formatCode="#,##0.000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\ &quot;zł&quot;_-;\-* #,##0\ &quot;zł&quot;_-;_-* &quot;-&quot;??\ &quot;zł&quot;_-;_-@_-"/>
    <numFmt numFmtId="174" formatCode="#,##0.00\ &quot;zł&quot;"/>
    <numFmt numFmtId="175" formatCode="#,##0.00_ ;\-#,##0.00\ 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4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4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64" fontId="3" fillId="0" borderId="0" xfId="0" applyNumberFormat="1" applyFont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44" fontId="2" fillId="0" borderId="0" xfId="0" applyNumberFormat="1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173" fontId="8" fillId="0" borderId="13" xfId="6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14" fontId="8" fillId="0" borderId="12" xfId="0" applyNumberFormat="1" applyFont="1" applyFill="1" applyBorder="1" applyAlignment="1">
      <alignment horizontal="center" vertical="center" wrapText="1"/>
    </xf>
    <xf numFmtId="173" fontId="8" fillId="0" borderId="14" xfId="6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173" fontId="8" fillId="0" borderId="14" xfId="60" applyNumberFormat="1" applyFont="1" applyFill="1" applyBorder="1" applyAlignment="1">
      <alignment horizontal="center" vertical="center" wrapText="1"/>
    </xf>
    <xf numFmtId="175" fontId="49" fillId="0" borderId="15" xfId="60" applyNumberFormat="1" applyFont="1" applyFill="1" applyBorder="1" applyAlignment="1">
      <alignment vertical="center" wrapText="1"/>
    </xf>
    <xf numFmtId="44" fontId="9" fillId="33" borderId="16" xfId="0" applyNumberFormat="1" applyFont="1" applyFill="1" applyBorder="1" applyAlignment="1">
      <alignment horizontal="center" vertical="center" wrapText="1"/>
    </xf>
    <xf numFmtId="44" fontId="9" fillId="33" borderId="17" xfId="0" applyNumberFormat="1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 shrinkToFit="1"/>
    </xf>
    <xf numFmtId="0" fontId="9" fillId="33" borderId="18" xfId="0" applyFont="1" applyFill="1" applyBorder="1" applyAlignment="1">
      <alignment horizontal="center" vertical="center" wrapText="1" shrinkToFi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 shrinkToFit="1"/>
    </xf>
    <xf numFmtId="0" fontId="8" fillId="33" borderId="19" xfId="0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44" fontId="8" fillId="33" borderId="16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14" fontId="8" fillId="33" borderId="19" xfId="0" applyNumberFormat="1" applyFont="1" applyFill="1" applyBorder="1" applyAlignment="1">
      <alignment horizontal="center" vertical="center" wrapText="1"/>
    </xf>
    <xf numFmtId="14" fontId="8" fillId="33" borderId="16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/>
    </xf>
    <xf numFmtId="49" fontId="49" fillId="0" borderId="13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49" fontId="49" fillId="0" borderId="12" xfId="0" applyNumberFormat="1" applyFont="1" applyFill="1" applyBorder="1" applyAlignment="1">
      <alignment horizontal="center" vertical="center"/>
    </xf>
    <xf numFmtId="49" fontId="49" fillId="0" borderId="14" xfId="0" applyNumberFormat="1" applyFont="1" applyFill="1" applyBorder="1" applyAlignment="1">
      <alignment horizontal="center" vertical="center"/>
    </xf>
    <xf numFmtId="14" fontId="49" fillId="0" borderId="12" xfId="0" applyNumberFormat="1" applyFont="1" applyFill="1" applyBorder="1" applyAlignment="1">
      <alignment horizontal="center" vertical="center" wrapText="1"/>
    </xf>
    <xf numFmtId="175" fontId="49" fillId="0" borderId="20" xfId="60" applyNumberFormat="1" applyFont="1" applyFill="1" applyBorder="1" applyAlignment="1">
      <alignment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175" fontId="50" fillId="0" borderId="21" xfId="60" applyNumberFormat="1" applyFont="1" applyFill="1" applyBorder="1" applyAlignment="1">
      <alignment vertical="center"/>
    </xf>
    <xf numFmtId="175" fontId="50" fillId="0" borderId="22" xfId="60" applyNumberFormat="1" applyFont="1" applyFill="1" applyBorder="1" applyAlignment="1">
      <alignment vertical="center"/>
    </xf>
    <xf numFmtId="175" fontId="50" fillId="0" borderId="20" xfId="60" applyNumberFormat="1" applyFont="1" applyFill="1" applyBorder="1" applyAlignment="1">
      <alignment vertical="center"/>
    </xf>
    <xf numFmtId="175" fontId="50" fillId="0" borderId="15" xfId="60" applyNumberFormat="1" applyFont="1" applyFill="1" applyBorder="1" applyAlignment="1">
      <alignment vertical="center" wrapText="1"/>
    </xf>
    <xf numFmtId="3" fontId="49" fillId="0" borderId="11" xfId="0" applyNumberFormat="1" applyFont="1" applyFill="1" applyBorder="1" applyAlignment="1">
      <alignment horizontal="center" vertical="center"/>
    </xf>
    <xf numFmtId="175" fontId="8" fillId="0" borderId="23" xfId="60" applyNumberFormat="1" applyFont="1" applyFill="1" applyBorder="1" applyAlignment="1">
      <alignment vertical="center"/>
    </xf>
    <xf numFmtId="175" fontId="8" fillId="0" borderId="24" xfId="60" applyNumberFormat="1" applyFont="1" applyFill="1" applyBorder="1" applyAlignment="1">
      <alignment vertical="center"/>
    </xf>
    <xf numFmtId="175" fontId="8" fillId="0" borderId="15" xfId="60" applyNumberFormat="1" applyFont="1" applyFill="1" applyBorder="1" applyAlignment="1">
      <alignment vertical="center"/>
    </xf>
    <xf numFmtId="175" fontId="8" fillId="0" borderId="20" xfId="60" applyNumberFormat="1" applyFont="1" applyFill="1" applyBorder="1" applyAlignment="1">
      <alignment vertical="center"/>
    </xf>
    <xf numFmtId="175" fontId="8" fillId="0" borderId="20" xfId="6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5"/>
  <sheetViews>
    <sheetView tabSelected="1" zoomScalePageLayoutView="0" workbookViewId="0" topLeftCell="A1">
      <selection activeCell="U15" sqref="U15"/>
    </sheetView>
  </sheetViews>
  <sheetFormatPr defaultColWidth="9.00390625" defaultRowHeight="12.75"/>
  <cols>
    <col min="1" max="1" width="3.875" style="5" customWidth="1"/>
    <col min="2" max="2" width="17.00390625" style="5" customWidth="1"/>
    <col min="3" max="3" width="19.625" style="5" customWidth="1"/>
    <col min="4" max="4" width="22.75390625" style="4" bestFit="1" customWidth="1"/>
    <col min="5" max="5" width="17.00390625" style="4" customWidth="1"/>
    <col min="6" max="6" width="12.875" style="5" customWidth="1"/>
    <col min="7" max="7" width="23.00390625" style="6" customWidth="1"/>
    <col min="8" max="8" width="12.875" style="6" customWidth="1"/>
    <col min="9" max="9" width="9.375" style="5" bestFit="1" customWidth="1"/>
    <col min="10" max="10" width="8.00390625" style="5" customWidth="1"/>
    <col min="11" max="11" width="14.00390625" style="5" customWidth="1"/>
    <col min="12" max="12" width="13.625" style="5" customWidth="1"/>
    <col min="13" max="13" width="15.125" style="5" customWidth="1"/>
    <col min="14" max="14" width="11.25390625" style="5" customWidth="1"/>
    <col min="15" max="15" width="15.125" style="5" customWidth="1"/>
    <col min="16" max="16" width="18.125" style="5" customWidth="1"/>
    <col min="17" max="17" width="20.875" style="5" customWidth="1"/>
    <col min="18" max="18" width="22.625" style="1" customWidth="1"/>
    <col min="19" max="19" width="17.00390625" style="1" customWidth="1"/>
    <col min="20" max="20" width="15.75390625" style="1" customWidth="1"/>
    <col min="21" max="21" width="16.25390625" style="12" customWidth="1"/>
    <col min="22" max="22" width="16.00390625" style="12" customWidth="1"/>
    <col min="23" max="16384" width="9.125" style="2" customWidth="1"/>
  </cols>
  <sheetData>
    <row r="1" ht="13.5" thickBot="1"/>
    <row r="2" spans="1:20" ht="25.5" customHeight="1" thickBot="1">
      <c r="A2" s="61" t="s">
        <v>52</v>
      </c>
      <c r="B2" s="61"/>
      <c r="C2" s="61"/>
      <c r="D2" s="61"/>
      <c r="E2" s="61"/>
      <c r="F2" s="61"/>
      <c r="G2" s="61"/>
      <c r="H2" s="61"/>
      <c r="I2" s="61"/>
      <c r="J2" s="13"/>
      <c r="K2" s="13"/>
      <c r="L2" s="13"/>
      <c r="M2" s="13"/>
      <c r="N2" s="13"/>
      <c r="O2" s="13"/>
      <c r="P2" s="13"/>
      <c r="Q2" s="13"/>
      <c r="R2" s="62" t="s">
        <v>79</v>
      </c>
      <c r="S2" s="63"/>
      <c r="T2" s="16"/>
    </row>
    <row r="3" spans="1:22" s="3" customFormat="1" ht="42.75" customHeight="1" thickBot="1">
      <c r="A3" s="32" t="s">
        <v>0</v>
      </c>
      <c r="B3" s="33" t="s">
        <v>50</v>
      </c>
      <c r="C3" s="32" t="s">
        <v>51</v>
      </c>
      <c r="D3" s="34" t="s">
        <v>1</v>
      </c>
      <c r="E3" s="32" t="s">
        <v>3</v>
      </c>
      <c r="F3" s="32" t="s">
        <v>2</v>
      </c>
      <c r="G3" s="32" t="s">
        <v>13</v>
      </c>
      <c r="H3" s="35" t="s">
        <v>6</v>
      </c>
      <c r="I3" s="32" t="s">
        <v>4</v>
      </c>
      <c r="J3" s="36" t="s">
        <v>20</v>
      </c>
      <c r="K3" s="37" t="s">
        <v>5</v>
      </c>
      <c r="L3" s="38" t="s">
        <v>33</v>
      </c>
      <c r="M3" s="35" t="s">
        <v>37</v>
      </c>
      <c r="N3" s="35" t="s">
        <v>36</v>
      </c>
      <c r="O3" s="35" t="s">
        <v>18</v>
      </c>
      <c r="P3" s="39" t="s">
        <v>19</v>
      </c>
      <c r="Q3" s="38" t="s">
        <v>8</v>
      </c>
      <c r="R3" s="29" t="s">
        <v>7</v>
      </c>
      <c r="S3" s="29" t="s">
        <v>9</v>
      </c>
      <c r="T3" s="28" t="s">
        <v>28</v>
      </c>
      <c r="U3" s="30" t="s">
        <v>80</v>
      </c>
      <c r="V3" s="31" t="s">
        <v>81</v>
      </c>
    </row>
    <row r="4" spans="1:22" s="3" customFormat="1" ht="25.5" customHeight="1">
      <c r="A4" s="17">
        <v>1</v>
      </c>
      <c r="B4" s="15" t="s">
        <v>14</v>
      </c>
      <c r="C4" s="15" t="s">
        <v>14</v>
      </c>
      <c r="D4" s="19" t="s">
        <v>15</v>
      </c>
      <c r="E4" s="40" t="s">
        <v>11</v>
      </c>
      <c r="F4" s="40" t="s">
        <v>16</v>
      </c>
      <c r="G4" s="40" t="s">
        <v>17</v>
      </c>
      <c r="H4" s="41" t="s">
        <v>75</v>
      </c>
      <c r="I4" s="40">
        <v>2006</v>
      </c>
      <c r="J4" s="40">
        <v>2</v>
      </c>
      <c r="K4" s="55">
        <v>143372</v>
      </c>
      <c r="L4" s="40">
        <v>2006</v>
      </c>
      <c r="M4" s="41" t="s">
        <v>12</v>
      </c>
      <c r="N4" s="42" t="s">
        <v>68</v>
      </c>
      <c r="O4" s="42" t="s">
        <v>10</v>
      </c>
      <c r="P4" s="50" t="s">
        <v>69</v>
      </c>
      <c r="Q4" s="47" t="s">
        <v>47</v>
      </c>
      <c r="R4" s="56">
        <v>11900</v>
      </c>
      <c r="S4" s="51"/>
      <c r="T4" s="21">
        <v>10000</v>
      </c>
      <c r="U4" s="20" t="s">
        <v>21</v>
      </c>
      <c r="V4" s="20" t="s">
        <v>22</v>
      </c>
    </row>
    <row r="5" spans="1:22" s="3" customFormat="1" ht="25.5" customHeight="1">
      <c r="A5" s="17">
        <v>2</v>
      </c>
      <c r="B5" s="15" t="s">
        <v>14</v>
      </c>
      <c r="C5" s="15" t="s">
        <v>14</v>
      </c>
      <c r="D5" s="19" t="s">
        <v>78</v>
      </c>
      <c r="E5" s="40" t="s">
        <v>11</v>
      </c>
      <c r="F5" s="40" t="s">
        <v>61</v>
      </c>
      <c r="G5" s="40" t="s">
        <v>62</v>
      </c>
      <c r="H5" s="41" t="s">
        <v>63</v>
      </c>
      <c r="I5" s="40">
        <v>2013</v>
      </c>
      <c r="J5" s="40">
        <v>2</v>
      </c>
      <c r="K5" s="17">
        <v>11869</v>
      </c>
      <c r="L5" s="40">
        <v>2013</v>
      </c>
      <c r="M5" s="41" t="s">
        <v>12</v>
      </c>
      <c r="N5" s="42" t="s">
        <v>70</v>
      </c>
      <c r="O5" s="42" t="s">
        <v>10</v>
      </c>
      <c r="P5" s="50" t="s">
        <v>69</v>
      </c>
      <c r="Q5" s="47" t="s">
        <v>47</v>
      </c>
      <c r="R5" s="57">
        <v>40000</v>
      </c>
      <c r="S5" s="52"/>
      <c r="T5" s="21">
        <v>10000</v>
      </c>
      <c r="U5" s="20" t="s">
        <v>64</v>
      </c>
      <c r="V5" s="20" t="s">
        <v>65</v>
      </c>
    </row>
    <row r="6" spans="1:22" s="3" customFormat="1" ht="25.5" customHeight="1">
      <c r="A6" s="17">
        <v>3</v>
      </c>
      <c r="B6" s="15" t="s">
        <v>14</v>
      </c>
      <c r="C6" s="15" t="s">
        <v>14</v>
      </c>
      <c r="D6" s="19" t="s">
        <v>78</v>
      </c>
      <c r="E6" s="40" t="s">
        <v>11</v>
      </c>
      <c r="F6" s="40" t="s">
        <v>66</v>
      </c>
      <c r="G6" s="40" t="s">
        <v>67</v>
      </c>
      <c r="H6" s="41" t="s">
        <v>63</v>
      </c>
      <c r="I6" s="40">
        <v>2013</v>
      </c>
      <c r="J6" s="40">
        <v>2</v>
      </c>
      <c r="K6" s="17">
        <v>7006</v>
      </c>
      <c r="L6" s="40">
        <v>2013</v>
      </c>
      <c r="M6" s="41" t="s">
        <v>12</v>
      </c>
      <c r="N6" s="42" t="s">
        <v>70</v>
      </c>
      <c r="O6" s="42" t="s">
        <v>10</v>
      </c>
      <c r="P6" s="50" t="s">
        <v>69</v>
      </c>
      <c r="Q6" s="47" t="s">
        <v>47</v>
      </c>
      <c r="R6" s="57">
        <v>40200</v>
      </c>
      <c r="S6" s="52"/>
      <c r="T6" s="21">
        <v>10000</v>
      </c>
      <c r="U6" s="20" t="s">
        <v>64</v>
      </c>
      <c r="V6" s="20" t="s">
        <v>65</v>
      </c>
    </row>
    <row r="7" spans="1:22" s="3" customFormat="1" ht="25.5" customHeight="1">
      <c r="A7" s="18">
        <v>4</v>
      </c>
      <c r="B7" s="15" t="s">
        <v>14</v>
      </c>
      <c r="C7" s="15" t="s">
        <v>14</v>
      </c>
      <c r="D7" s="18" t="s">
        <v>42</v>
      </c>
      <c r="E7" s="43" t="s">
        <v>11</v>
      </c>
      <c r="F7" s="44" t="s">
        <v>43</v>
      </c>
      <c r="G7" s="43" t="s">
        <v>44</v>
      </c>
      <c r="H7" s="45" t="s">
        <v>76</v>
      </c>
      <c r="I7" s="44">
        <v>1999</v>
      </c>
      <c r="J7" s="44">
        <v>2</v>
      </c>
      <c r="K7" s="44">
        <v>180617</v>
      </c>
      <c r="L7" s="44">
        <v>1999</v>
      </c>
      <c r="M7" s="45" t="s">
        <v>46</v>
      </c>
      <c r="N7" s="46" t="s">
        <v>71</v>
      </c>
      <c r="O7" s="46" t="s">
        <v>10</v>
      </c>
      <c r="P7" s="50" t="s">
        <v>69</v>
      </c>
      <c r="Q7" s="47" t="s">
        <v>47</v>
      </c>
      <c r="R7" s="58">
        <v>2900</v>
      </c>
      <c r="S7" s="53"/>
      <c r="T7" s="24">
        <v>10000</v>
      </c>
      <c r="U7" s="23" t="s">
        <v>48</v>
      </c>
      <c r="V7" s="23" t="s">
        <v>49</v>
      </c>
    </row>
    <row r="8" spans="1:22" s="3" customFormat="1" ht="25.5" customHeight="1">
      <c r="A8" s="18">
        <v>5</v>
      </c>
      <c r="B8" s="15" t="s">
        <v>14</v>
      </c>
      <c r="C8" s="15" t="s">
        <v>14</v>
      </c>
      <c r="D8" s="22" t="s">
        <v>23</v>
      </c>
      <c r="E8" s="44" t="s">
        <v>11</v>
      </c>
      <c r="F8" s="44" t="s">
        <v>24</v>
      </c>
      <c r="G8" s="44" t="s">
        <v>25</v>
      </c>
      <c r="H8" s="45" t="s">
        <v>77</v>
      </c>
      <c r="I8" s="44">
        <v>2006</v>
      </c>
      <c r="J8" s="44">
        <v>2</v>
      </c>
      <c r="K8" s="44">
        <v>176758</v>
      </c>
      <c r="L8" s="44">
        <v>2007</v>
      </c>
      <c r="M8" s="45" t="s">
        <v>26</v>
      </c>
      <c r="N8" s="46" t="s">
        <v>72</v>
      </c>
      <c r="O8" s="46" t="s">
        <v>27</v>
      </c>
      <c r="P8" s="50" t="s">
        <v>69</v>
      </c>
      <c r="Q8" s="47" t="s">
        <v>47</v>
      </c>
      <c r="R8" s="58"/>
      <c r="S8" s="59">
        <v>33600</v>
      </c>
      <c r="T8" s="24">
        <v>10000</v>
      </c>
      <c r="U8" s="23" t="s">
        <v>29</v>
      </c>
      <c r="V8" s="23" t="s">
        <v>30</v>
      </c>
    </row>
    <row r="9" spans="1:22" s="11" customFormat="1" ht="25.5" customHeight="1">
      <c r="A9" s="18">
        <v>6</v>
      </c>
      <c r="B9" s="15" t="s">
        <v>14</v>
      </c>
      <c r="C9" s="15" t="s">
        <v>14</v>
      </c>
      <c r="D9" s="18" t="s">
        <v>41</v>
      </c>
      <c r="E9" s="43" t="s">
        <v>38</v>
      </c>
      <c r="F9" s="43" t="s">
        <v>31</v>
      </c>
      <c r="G9" s="43" t="s">
        <v>32</v>
      </c>
      <c r="H9" s="45" t="s">
        <v>45</v>
      </c>
      <c r="I9" s="43">
        <v>1996</v>
      </c>
      <c r="J9" s="43">
        <v>2</v>
      </c>
      <c r="K9" s="43">
        <v>132117</v>
      </c>
      <c r="L9" s="43">
        <v>1996</v>
      </c>
      <c r="M9" s="45" t="s">
        <v>34</v>
      </c>
      <c r="N9" s="46" t="s">
        <v>73</v>
      </c>
      <c r="O9" s="46" t="s">
        <v>35</v>
      </c>
      <c r="P9" s="50" t="s">
        <v>74</v>
      </c>
      <c r="Q9" s="47" t="s">
        <v>47</v>
      </c>
      <c r="R9" s="54"/>
      <c r="S9" s="60">
        <v>3600</v>
      </c>
      <c r="T9" s="24">
        <v>10000</v>
      </c>
      <c r="U9" s="23" t="s">
        <v>39</v>
      </c>
      <c r="V9" s="23" t="s">
        <v>40</v>
      </c>
    </row>
    <row r="10" spans="1:22" s="4" customFormat="1" ht="25.5" customHeight="1">
      <c r="A10" s="18">
        <v>7</v>
      </c>
      <c r="B10" s="15" t="s">
        <v>14</v>
      </c>
      <c r="C10" s="15" t="s">
        <v>14</v>
      </c>
      <c r="D10" s="25" t="s">
        <v>53</v>
      </c>
      <c r="E10" s="43" t="s">
        <v>54</v>
      </c>
      <c r="F10" s="43" t="s">
        <v>55</v>
      </c>
      <c r="G10" s="43" t="s">
        <v>56</v>
      </c>
      <c r="H10" s="45" t="s">
        <v>57</v>
      </c>
      <c r="I10" s="43">
        <v>2007</v>
      </c>
      <c r="J10" s="43"/>
      <c r="K10" s="43"/>
      <c r="L10" s="43"/>
      <c r="M10" s="45"/>
      <c r="N10" s="46"/>
      <c r="O10" s="46" t="s">
        <v>35</v>
      </c>
      <c r="P10" s="49"/>
      <c r="Q10" s="47" t="s">
        <v>58</v>
      </c>
      <c r="R10" s="27"/>
      <c r="S10" s="48"/>
      <c r="T10" s="26">
        <v>10000</v>
      </c>
      <c r="U10" s="23" t="s">
        <v>59</v>
      </c>
      <c r="V10" s="23" t="s">
        <v>60</v>
      </c>
    </row>
    <row r="11" spans="1:22" s="4" customFormat="1" ht="12.75">
      <c r="A11" s="10"/>
      <c r="B11" s="10"/>
      <c r="C11" s="10"/>
      <c r="F11" s="5"/>
      <c r="G11" s="6"/>
      <c r="H11" s="6"/>
      <c r="I11" s="5"/>
      <c r="J11" s="5"/>
      <c r="K11" s="5"/>
      <c r="L11" s="5"/>
      <c r="M11" s="5"/>
      <c r="N11" s="5"/>
      <c r="O11" s="5"/>
      <c r="P11" s="10"/>
      <c r="Q11" s="10"/>
      <c r="R11" s="1"/>
      <c r="S11" s="14">
        <f>SUM(R4:S10)</f>
        <v>132200</v>
      </c>
      <c r="T11" s="14"/>
      <c r="U11" s="12"/>
      <c r="V11" s="12"/>
    </row>
    <row r="12" spans="1:20" ht="15">
      <c r="A12" s="61"/>
      <c r="B12" s="61"/>
      <c r="C12" s="61"/>
      <c r="D12" s="61"/>
      <c r="E12" s="61"/>
      <c r="F12" s="61"/>
      <c r="G12" s="8"/>
      <c r="H12" s="8"/>
      <c r="I12" s="7"/>
      <c r="J12" s="7"/>
      <c r="K12" s="7"/>
      <c r="L12" s="7"/>
      <c r="M12" s="7"/>
      <c r="N12" s="7"/>
      <c r="O12" s="7"/>
      <c r="P12" s="10"/>
      <c r="Q12" s="10"/>
      <c r="R12" s="9"/>
      <c r="S12" s="9"/>
      <c r="T12" s="9"/>
    </row>
    <row r="13" spans="16:17" ht="12.75">
      <c r="P13" s="10"/>
      <c r="Q13" s="10"/>
    </row>
    <row r="14" spans="16:17" ht="12.75">
      <c r="P14" s="10"/>
      <c r="Q14" s="10"/>
    </row>
    <row r="15" spans="16:17" ht="15">
      <c r="P15" s="7"/>
      <c r="Q15" s="7"/>
    </row>
  </sheetData>
  <sheetProtection/>
  <mergeCells count="3">
    <mergeCell ref="A2:I2"/>
    <mergeCell ref="A12:F12"/>
    <mergeCell ref="R2:S2"/>
  </mergeCells>
  <printOptions horizontalCentered="1"/>
  <pageMargins left="0.3937007874015748" right="0.3937007874015748" top="0.7874015748031497" bottom="0.3937007874015748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cp:lastPrinted>2014-10-13T09:11:05Z</cp:lastPrinted>
  <dcterms:created xsi:type="dcterms:W3CDTF">2008-06-02T14:09:49Z</dcterms:created>
  <dcterms:modified xsi:type="dcterms:W3CDTF">2014-10-15T10:35:41Z</dcterms:modified>
  <cp:category/>
  <cp:version/>
  <cp:contentType/>
  <cp:contentStatus/>
</cp:coreProperties>
</file>