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0755" activeTab="0"/>
  </bookViews>
  <sheets>
    <sheet name="zał. 1" sheetId="1" r:id="rId1"/>
    <sheet name="Arkusz1" sheetId="2" r:id="rId2"/>
    <sheet name="Arkusz2" sheetId="3" r:id="rId3"/>
  </sheets>
  <definedNames/>
  <calcPr fullCalcOnLoad="1"/>
</workbook>
</file>

<file path=xl/sharedStrings.xml><?xml version="1.0" encoding="utf-8"?>
<sst xmlns="http://schemas.openxmlformats.org/spreadsheetml/2006/main" count="47" uniqueCount="42">
  <si>
    <t>L.p.</t>
  </si>
  <si>
    <t>Nazwa  produktu</t>
  </si>
  <si>
    <t>Przykładowy Typ, model, producent sprzętu, który spełnia minimalne wymagania Zamawiającego</t>
  </si>
  <si>
    <t>Opis techniczny (minimalne wymagania zamawiającego)</t>
  </si>
  <si>
    <t>1.</t>
  </si>
  <si>
    <t>2.</t>
  </si>
  <si>
    <t>3.</t>
  </si>
  <si>
    <t>4.</t>
  </si>
  <si>
    <t>5.</t>
  </si>
  <si>
    <t>Zadanie 5</t>
  </si>
  <si>
    <t>Ogółem wartość brutto:</t>
  </si>
  <si>
    <t>Ilość [szt.]</t>
  </si>
  <si>
    <t>Załącznik nr 1 do SIWZ</t>
  </si>
  <si>
    <t>Szczegółowy opis przedmiotu zamówienia – specyfikacja techniczna – formularz rzeczowo-cenowy</t>
  </si>
  <si>
    <t>……………............................................................................
(podpis osoby uprawnionej do 
występowania w imieniu Wykonawcy)</t>
  </si>
  <si>
    <r>
      <t xml:space="preserve">Opis techniczny (minimalne wymagania zamawiającego)
</t>
    </r>
    <r>
      <rPr>
        <b/>
        <sz val="12"/>
        <color indexed="10"/>
        <rFont val="Arial"/>
        <family val="2"/>
      </rPr>
      <t>płyta główna wraz z procesorem muszą być ze sobą kompatybilne</t>
    </r>
  </si>
  <si>
    <t xml:space="preserve">Płyta główna </t>
  </si>
  <si>
    <t xml:space="preserve">Płyta główna Gigabyte GA-B85M-HD3 B85 lub równoważny </t>
  </si>
  <si>
    <t xml:space="preserve">Procesor Intel CORE I5-4670 3.4GHz LGA1150 BOX lub równoważny </t>
  </si>
  <si>
    <t>Zespół Szkół Techniczych i Ogólnoształcących im. Kazimierza Gzowskiego w Opolu, ul. Józefa Hallera 6, 45-867 Opole</t>
  </si>
  <si>
    <t>Procesor</t>
  </si>
  <si>
    <r>
      <t xml:space="preserve">Typ gniazda Socket 1150
Zintegrowany układ graficzny </t>
    </r>
    <r>
      <rPr>
        <sz val="11"/>
        <rFont val="Arial"/>
        <family val="2"/>
      </rPr>
      <t xml:space="preserve">
Częstotliwość taktowania procesora [GHz] 3.4
Ilość rdzeni 4, architektura [bit] 64, proces technologiczny [nm] 22, Pamięć podręczna 6 MB
Passmark CPU Mark wynik min.: 7500 punktów
Zintegrowany kontroler pamięci DDR3
Załączone wyposażenie Wentylator</t>
    </r>
  </si>
  <si>
    <r>
      <t xml:space="preserve">Gniazdo procesora Socket 1150, obsługa procesorów </t>
    </r>
    <r>
      <rPr>
        <sz val="11"/>
        <color indexed="10"/>
        <rFont val="Arial"/>
        <family val="2"/>
      </rPr>
      <t>i5-4670,................</t>
    </r>
    <r>
      <rPr>
        <sz val="11"/>
        <rFont val="Arial"/>
        <family val="2"/>
      </rPr>
      <t xml:space="preserve">
RAM Ilość slotów 2 DDR3 1133/1600 obsługa 8GB modułów Dual-Chanel
wymagane złącza na płycie: 1xPCI, 1x PCI Express 3.0 x16, 2x PCI Express 2.0 x1,
2x SATA II, 4x SATA III, 2x USB 2.0 (umożliwiają wyprowadzenie 4 portów USB2.0)
1x USB 3.0 (umożliwia wyprowadzenie 2 portów USB3.0)
złącza panel tylny 1x DVI-D, 1x HDMI, 1x D-Sub (VGA), 1x RJ-45, 2x USB 3.0, 
4x USB 2, 3x złącze Audio.</t>
    </r>
  </si>
  <si>
    <t xml:space="preserve">Lenovo Essential G580H 1005M lub równoważny </t>
  </si>
  <si>
    <t xml:space="preserve">Tablet multimedialny </t>
  </si>
  <si>
    <t xml:space="preserve">Lenovo IdeaTab S6000 16GB 3G lub równoważny </t>
  </si>
  <si>
    <t xml:space="preserve">telefon komórkowy typu smartfon </t>
  </si>
  <si>
    <t xml:space="preserve">Nokia Lumia 625 lub równoważny </t>
  </si>
  <si>
    <t>Wieża Hi-fi</t>
  </si>
  <si>
    <t xml:space="preserve">Sharp XL-HF201PHBK lub równoważny </t>
  </si>
  <si>
    <t>słuchawki przewodowe</t>
  </si>
  <si>
    <t>Panasonic RP-DJS200-Y lub równoważny</t>
  </si>
  <si>
    <t>Cena jednostkowa brutto [zł]</t>
  </si>
  <si>
    <t>Przykładowy model, producent sprzętu, który spełnia minimalne wymagania</t>
  </si>
  <si>
    <t>Komputer przenośny (typu laptop)</t>
  </si>
  <si>
    <t>Model i producent oferowanego sprzętu</t>
  </si>
  <si>
    <t>System operacyjny wbudowany, procesor min. 4 rdzeniowy o taktowaniu 1,2 Ghz, pamięć RAM min. 1 GB, pojemość min. 16 Gb z możliwością rozbudowy poprzez kartę micro sd do 64 GB, przekątna ekranu od min. 10,1 cala do max. 12 cali o rozdzielczości ekranu min. 1280 x 800 pikseli, matryca IPS, świecąca, podświetlenie LED, ekran pojemnościowy dotykowy z funkcją  Multi-touch 10-punktowy, karta bezprzewodowa Wi-Fi min. 802.11/b/g/n, wbudowany Bluetooth 4.0 oraz Modem 3G, aparat fotograficzny tylny o rozdzielczości min. 5 mln pikseli z funkcją autofocusu oraz nagrywania filmów,  wbudowany moduł GPS, min. 1 x złącze micro USB, oraz  min. 1 x złącze micro HDMI (typ D), wbudowane złącze słuchawkowe na mini jack, głośniki wbudowane.</t>
  </si>
  <si>
    <t xml:space="preserve">Wyświetlacz min. 4,7 cala, 16 mln kolorów IPS, 800 x 480 pikseli, system operacyjny wbudowany, pamięć ram min. 512 MB, procesor dwurdzeniowy, 1.2 GHz, wbudowana pamięć min 8 GB z możliwością rozbudowy do 64 GB poprzez kartę micro SD, menu w języku polskim, min 1 x złącze micro USB oraz  słuchawkowe typu 3,5 mm jack, wbudowana transmisja danych: Wi-Fi / Bluetooth, HSDPA / HSUPA, HSPA+, wbudowany aparat fotograficzny min. 5 mln pikseli z funkcją autofocusu, efekty: negatyw, sepia i inne, geotagging, nagrywanie filmów HD 1080p, zbliżenie cyfrowe x 4, zdjęcia seryjne, zdjęcia z flashem, wbudowana darmowa nawigacja z możliwością korzystania "offline" bez transmisji danych (internet), mapy Europy bezpłatnie do pobrania. </t>
  </si>
  <si>
    <t>System operacyjny min. windows 8, procesor o taktowaniu min. 1,9 Ghz - dwurdzeniowy o pamięci podręcznej CACHE min. 2 MB, przekątna ekranu od min. 14 cali do max. 15.6 cali o rozdzielczości min. WXGA 1366 x 768 pikseli (16:9), karta graficzna i dźwiękowa zintegrowana, pamięć ram 4 GB DDR3 1333 MHz z możliwością rozbudowy, dysk twardy  o pojemności min, 500 GB ATA 5400 obr/min, wbudowany napęd Super Multi DVD+/-RW/RAM, wbudowana kamera oraz mikrofon,  karta sieciowa min 10/100 Mbps Ethernet, karta bezprzewodowa Wi-Fi min. 802.11 b/g/n, wbudowany Bluetooth oraz czytnik kart pamięci 2 w 1 (SD, MMC), min. 1x złącze USB 2.0, złącze USB 3.0, min 1 x wyjście HDMI oraz wyjście VGA, torba na laptopa w zestawie.</t>
  </si>
  <si>
    <t>Typ słuchawek - nauszne otwarte, pasmo przenoszenia 12 - 25000 Hz, dynamika min. 105 dB , impedancja max. 24 Ω, średnica membrany od 28 mm do 40 mm, długość kabla min.  1,2  m, złącze 3,5 mm, waga słuchawek max 100 g, kolor słuchawek żółty, czarny lub niebieski.</t>
  </si>
  <si>
    <t>Wartość brutto
(kol. 5 x 7) [zł]</t>
  </si>
  <si>
    <t>Odtwarzacz płyt cd CD-Audio, CD-R/RW, MP3, WMA, możliwość odtwarzania muzyki przez USB, wbudowane radio cyfrowe z RDS , zakres AM MW, FM (UKF) , typ kolumn – 2-drożny, moc znamionowa RMS 2 x 50 W,  wbudowane:  regulacja niskich tonów,  Equalizer, min. 1 x wbudowane wyjście słuchawkowe  i 1 x wejście liniowe audio.</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</si>
</sst>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0.00&quot; zł&quot;;[Red]\-#,##0.00&quot; zł&quot;"/>
    <numFmt numFmtId="173" formatCode="#,##0_ ;\-#,##0\ "/>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zł-415];[Red]\-#,##0.00\ [$zł-415]"/>
    <numFmt numFmtId="179" formatCode="_-* #,##0.00\ [$zł-415]_-;\-* #,##0.00\ [$zł-415]_-;_-* &quot;-&quot;??\ [$zł-415]_-;_-@_-"/>
    <numFmt numFmtId="180" formatCode="#,##0.00\ [$zł-415];\-#,##0.00\ [$zł-415]"/>
    <numFmt numFmtId="181" formatCode="#,##0.00\ [$zł-415]"/>
    <numFmt numFmtId="182" formatCode="#,##0.00\ &quot;zł&quot;"/>
    <numFmt numFmtId="183" formatCode="#,##0.00_ ;\-#,##0.00\ "/>
  </numFmts>
  <fonts count="50">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4"/>
      <name val="Arial"/>
      <family val="2"/>
    </font>
    <font>
      <b/>
      <sz val="12"/>
      <name val="Arial"/>
      <family val="2"/>
    </font>
    <font>
      <sz val="14"/>
      <name val="Arial"/>
      <family val="2"/>
    </font>
    <font>
      <sz val="11"/>
      <color indexed="10"/>
      <name val="Arial"/>
      <family val="2"/>
    </font>
    <font>
      <b/>
      <sz val="12"/>
      <color indexed="10"/>
      <name val="Arial"/>
      <family val="2"/>
    </font>
    <font>
      <sz val="12"/>
      <name val="Arial"/>
      <family val="2"/>
    </font>
    <font>
      <b/>
      <sz val="16"/>
      <name val="Arial"/>
      <family val="2"/>
    </font>
    <font>
      <i/>
      <sz val="12"/>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1"/>
      <color indexed="36"/>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000000"/>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top style="thin"/>
      <bottom style="double"/>
    </border>
    <border>
      <left style="thin"/>
      <right style="medium"/>
      <top style="thin"/>
      <bottom style="double"/>
    </border>
    <border>
      <left style="medium"/>
      <right style="thin"/>
      <top style="thin"/>
      <bottom style="double"/>
    </border>
    <border>
      <left style="thin"/>
      <right style="thin"/>
      <top style="thin"/>
      <bottom style="double"/>
    </border>
    <border>
      <left style="thin"/>
      <right>
        <color indexed="63"/>
      </right>
      <top>
        <color indexed="63"/>
      </top>
      <bottom style="thin"/>
    </border>
    <border>
      <left style="thin"/>
      <right>
        <color indexed="63"/>
      </right>
      <top style="thin"/>
      <bottom style="thin"/>
    </border>
    <border>
      <left style="medium"/>
      <right style="thin"/>
      <top>
        <color indexed="63"/>
      </top>
      <bottom style="thin"/>
    </border>
    <border>
      <left style="medium"/>
      <right style="thin"/>
      <top style="thin"/>
      <bottom style="thin"/>
    </border>
    <border>
      <left style="thick"/>
      <right style="thin"/>
      <top style="thin"/>
      <bottom style="double"/>
    </border>
    <border>
      <left style="thick"/>
      <right style="thin"/>
      <top>
        <color indexed="63"/>
      </top>
      <bottom style="thin"/>
    </border>
    <border>
      <left style="thick"/>
      <right style="thin"/>
      <top style="thin"/>
      <bottom style="thin"/>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ck"/>
      <right style="thin"/>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ck"/>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medium"/>
      <top>
        <color indexed="63"/>
      </top>
      <bottom style="thin"/>
    </border>
    <border>
      <left style="thin"/>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71">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left" vertical="top" wrapText="1"/>
    </xf>
    <xf numFmtId="0" fontId="6" fillId="0" borderId="10" xfId="52" applyFont="1" applyFill="1" applyBorder="1" applyAlignment="1">
      <alignment horizontal="center" vertical="center" wrapText="1"/>
      <protection/>
    </xf>
    <xf numFmtId="0" fontId="4" fillId="0" borderId="0" xfId="0" applyFont="1" applyFill="1" applyAlignment="1">
      <alignment wrapText="1"/>
    </xf>
    <xf numFmtId="0" fontId="6" fillId="0" borderId="10" xfId="55" applyFont="1" applyFill="1" applyBorder="1" applyAlignment="1">
      <alignment horizontal="center" vertical="center" wrapText="1"/>
      <protection/>
    </xf>
    <xf numFmtId="178" fontId="4" fillId="0" borderId="0" xfId="0" applyNumberFormat="1" applyFont="1" applyFill="1" applyAlignment="1">
      <alignment wrapText="1"/>
    </xf>
    <xf numFmtId="8" fontId="4" fillId="0" borderId="11" xfId="56" applyNumberFormat="1" applyFont="1" applyFill="1" applyBorder="1" applyAlignment="1">
      <alignment horizontal="left" vertical="center" wrapText="1"/>
      <protection/>
    </xf>
    <xf numFmtId="0" fontId="4" fillId="0" borderId="12" xfId="54" applyFont="1" applyFill="1" applyBorder="1" applyAlignment="1">
      <alignment horizontal="left" vertical="center" wrapText="1"/>
      <protection/>
    </xf>
    <xf numFmtId="0" fontId="4" fillId="0" borderId="13" xfId="54" applyFont="1" applyFill="1" applyBorder="1" applyAlignment="1">
      <alignment horizontal="left" vertical="center" wrapText="1"/>
      <protection/>
    </xf>
    <xf numFmtId="0" fontId="4" fillId="0" borderId="0" xfId="0" applyFont="1" applyFill="1" applyAlignment="1">
      <alignment wrapText="1"/>
    </xf>
    <xf numFmtId="0" fontId="2" fillId="0" borderId="0" xfId="0" applyFont="1" applyFill="1" applyAlignment="1">
      <alignment horizontal="right" wrapText="1"/>
    </xf>
    <xf numFmtId="0" fontId="10" fillId="0" borderId="0" xfId="0" applyFont="1" applyFill="1" applyAlignment="1">
      <alignment horizontal="right" wrapText="1"/>
    </xf>
    <xf numFmtId="178" fontId="4" fillId="0" borderId="0" xfId="0" applyNumberFormat="1" applyFont="1" applyFill="1" applyAlignment="1">
      <alignment wrapText="1"/>
    </xf>
    <xf numFmtId="0" fontId="4"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4" fillId="0" borderId="0" xfId="0" applyFont="1" applyFill="1" applyAlignment="1">
      <alignment/>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13" fillId="0" borderId="10" xfId="57" applyFont="1" applyFill="1" applyBorder="1" applyAlignment="1">
      <alignment horizontal="left" vertical="center" wrapText="1"/>
      <protection/>
    </xf>
    <xf numFmtId="8" fontId="13" fillId="0" borderId="10" xfId="57" applyNumberFormat="1" applyFont="1" applyFill="1" applyBorder="1" applyAlignment="1">
      <alignment horizontal="left" vertical="center" wrapText="1"/>
      <protection/>
    </xf>
    <xf numFmtId="0" fontId="13" fillId="0" borderId="11" xfId="57" applyFont="1" applyFill="1" applyBorder="1" applyAlignment="1">
      <alignment horizontal="left" vertical="center" wrapText="1"/>
      <protection/>
    </xf>
    <xf numFmtId="0" fontId="49" fillId="0" borderId="10" xfId="0" applyFont="1" applyBorder="1" applyAlignment="1">
      <alignment horizontal="left" vertical="center" wrapText="1"/>
    </xf>
    <xf numFmtId="0" fontId="13" fillId="0" borderId="14" xfId="56" applyFont="1" applyFill="1" applyBorder="1" applyAlignment="1">
      <alignment horizontal="center" vertical="center" wrapText="1"/>
      <protection/>
    </xf>
    <xf numFmtId="0" fontId="13" fillId="0" borderId="15" xfId="56" applyFont="1" applyFill="1" applyBorder="1" applyAlignment="1">
      <alignment horizontal="center" vertical="center" wrapText="1"/>
      <protection/>
    </xf>
    <xf numFmtId="178" fontId="6" fillId="0" borderId="0" xfId="0" applyNumberFormat="1" applyFont="1" applyFill="1" applyBorder="1" applyAlignment="1">
      <alignment horizontal="center" vertical="center" wrapText="1"/>
    </xf>
    <xf numFmtId="8" fontId="13" fillId="0" borderId="11" xfId="57" applyNumberFormat="1" applyFont="1" applyFill="1" applyBorder="1" applyAlignment="1">
      <alignment horizontal="left" vertical="center" wrapText="1"/>
      <protection/>
    </xf>
    <xf numFmtId="0" fontId="13" fillId="0" borderId="16" xfId="56" applyFont="1" applyFill="1" applyBorder="1" applyAlignment="1">
      <alignment horizontal="center" vertical="center" wrapText="1"/>
      <protection/>
    </xf>
    <xf numFmtId="0" fontId="13" fillId="0" borderId="17" xfId="56"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3" fillId="0" borderId="22" xfId="56" applyFont="1" applyFill="1" applyBorder="1" applyAlignment="1">
      <alignment horizontal="center" vertical="center" wrapText="1"/>
      <protection/>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43" fontId="4" fillId="0" borderId="11" xfId="0" applyNumberFormat="1" applyFont="1" applyFill="1" applyBorder="1" applyAlignment="1">
      <alignment horizontal="right" vertical="center" wrapText="1"/>
    </xf>
    <xf numFmtId="43" fontId="4" fillId="0" borderId="1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6" xfId="55" applyFont="1" applyFill="1" applyBorder="1" applyAlignment="1">
      <alignment horizontal="center" vertical="center" wrapText="1"/>
      <protection/>
    </xf>
    <xf numFmtId="0" fontId="6" fillId="0" borderId="27" xfId="55" applyFont="1" applyFill="1" applyBorder="1" applyAlignment="1">
      <alignment horizontal="center" vertical="center" wrapText="1"/>
      <protection/>
    </xf>
    <xf numFmtId="0" fontId="6" fillId="0" borderId="27" xfId="52" applyFont="1" applyFill="1" applyBorder="1" applyAlignment="1">
      <alignment horizontal="center" vertical="center" wrapText="1"/>
      <protection/>
    </xf>
    <xf numFmtId="0" fontId="6" fillId="0" borderId="28" xfId="55" applyFont="1" applyFill="1" applyBorder="1" applyAlignment="1">
      <alignment horizontal="center" vertical="center" wrapText="1"/>
      <protection/>
    </xf>
    <xf numFmtId="0" fontId="6" fillId="0" borderId="29" xfId="55" applyFont="1" applyFill="1" applyBorder="1" applyAlignment="1">
      <alignment horizontal="center" vertical="center" wrapText="1"/>
      <protection/>
    </xf>
    <xf numFmtId="0" fontId="6" fillId="0" borderId="2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49" fillId="0" borderId="0" xfId="0" applyFont="1" applyBorder="1" applyAlignment="1">
      <alignment horizontal="left"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43" fontId="4" fillId="0" borderId="34" xfId="0" applyNumberFormat="1" applyFont="1" applyFill="1" applyBorder="1" applyAlignment="1">
      <alignment horizontal="right" vertical="center" wrapText="1"/>
    </xf>
    <xf numFmtId="0" fontId="7" fillId="0" borderId="0" xfId="0" applyFont="1" applyFill="1" applyAlignment="1">
      <alignment horizontal="right"/>
    </xf>
    <xf numFmtId="0" fontId="12" fillId="0" borderId="0" xfId="0" applyFont="1" applyFill="1" applyAlignment="1">
      <alignment vertical="center" wrapText="1"/>
    </xf>
    <xf numFmtId="0" fontId="13" fillId="0" borderId="34" xfId="57" applyFont="1" applyFill="1" applyBorder="1" applyAlignment="1">
      <alignment horizontal="left" vertical="center" wrapText="1"/>
      <protection/>
    </xf>
    <xf numFmtId="0" fontId="4" fillId="0" borderId="34" xfId="0" applyFont="1" applyFill="1" applyBorder="1" applyAlignment="1">
      <alignment vertical="center" wrapText="1"/>
    </xf>
    <xf numFmtId="43" fontId="6" fillId="0" borderId="35" xfId="0" applyNumberFormat="1" applyFont="1" applyFill="1" applyBorder="1" applyAlignment="1">
      <alignment horizontal="center" vertical="center" wrapText="1"/>
    </xf>
    <xf numFmtId="43" fontId="6" fillId="0" borderId="36" xfId="0" applyNumberFormat="1" applyFont="1" applyFill="1" applyBorder="1" applyAlignment="1">
      <alignment horizontal="center" vertical="center" wrapText="1"/>
    </xf>
    <xf numFmtId="0" fontId="11" fillId="0" borderId="0" xfId="0" applyFont="1" applyFill="1" applyAlignment="1">
      <alignment horizontal="center" wrapText="1"/>
    </xf>
    <xf numFmtId="0" fontId="12" fillId="0" borderId="0" xfId="0" applyFont="1" applyFill="1" applyAlignment="1">
      <alignment horizontal="center" vertical="center" wrapText="1"/>
    </xf>
    <xf numFmtId="0" fontId="5" fillId="0" borderId="10" xfId="0" applyFont="1" applyFill="1" applyBorder="1" applyAlignment="1">
      <alignment vertical="top" wrapText="1"/>
    </xf>
    <xf numFmtId="0" fontId="5" fillId="0" borderId="19"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12" xfId="0" applyFont="1" applyFill="1" applyBorder="1" applyAlignment="1">
      <alignment horizontal="left" vertical="top" wrapText="1"/>
    </xf>
    <xf numFmtId="0" fontId="49" fillId="0" borderId="35" xfId="0" applyFont="1" applyBorder="1" applyAlignment="1">
      <alignment horizontal="left" vertical="center" wrapText="1"/>
    </xf>
    <xf numFmtId="43" fontId="4" fillId="0" borderId="38" xfId="0" applyNumberFormat="1" applyFont="1" applyFill="1" applyBorder="1" applyAlignment="1">
      <alignment horizontal="center" vertical="center" wrapText="1"/>
    </xf>
    <xf numFmtId="43" fontId="4" fillId="0" borderId="39" xfId="0" applyNumberFormat="1" applyFont="1" applyFill="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_Arkusz1" xfId="54"/>
    <cellStyle name="Normalny_Arkusz1 2" xfId="55"/>
    <cellStyle name="Normalny_Arkusz1 2 2" xfId="56"/>
    <cellStyle name="Normalny_Arkusz1 3" xfId="57"/>
    <cellStyle name="Obliczenia" xfId="58"/>
    <cellStyle name="Followed Hyperlink" xfId="59"/>
    <cellStyle name="Percent" xfId="60"/>
    <cellStyle name="Suma" xfId="61"/>
    <cellStyle name="TableStyleLight1" xfId="62"/>
    <cellStyle name="Tekst objaśnienia" xfId="63"/>
    <cellStyle name="Tekst ostrzeżenia" xfId="64"/>
    <cellStyle name="Tytuł" xfId="65"/>
    <cellStyle name="Uwaga" xfId="66"/>
    <cellStyle name="Currency" xfId="67"/>
    <cellStyle name="Currency [0]" xfId="68"/>
    <cellStyle name="Walutowy 2"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79" zoomScaleNormal="79" zoomScalePageLayoutView="0" workbookViewId="0" topLeftCell="A1">
      <selection activeCell="B8" sqref="B8"/>
    </sheetView>
  </sheetViews>
  <sheetFormatPr defaultColWidth="8.8515625" defaultRowHeight="15"/>
  <cols>
    <col min="1" max="1" width="6.140625" style="12" customWidth="1"/>
    <col min="2" max="2" width="30.28125" style="12" customWidth="1"/>
    <col min="3" max="3" width="35.57421875" style="12" customWidth="1"/>
    <col min="4" max="4" width="67.7109375" style="12" customWidth="1"/>
    <col min="5" max="5" width="10.421875" style="12" customWidth="1"/>
    <col min="6" max="6" width="41.8515625" style="12" customWidth="1"/>
    <col min="7" max="7" width="16.28125" style="12" customWidth="1"/>
    <col min="8" max="8" width="17.8515625" style="12" customWidth="1"/>
    <col min="9" max="16384" width="8.8515625" style="12" customWidth="1"/>
  </cols>
  <sheetData>
    <row r="1" spans="4:8" ht="18">
      <c r="D1" s="13"/>
      <c r="E1" s="14"/>
      <c r="F1" s="14"/>
      <c r="H1" s="56" t="s">
        <v>12</v>
      </c>
    </row>
    <row r="2" spans="4:8" ht="18">
      <c r="D2" s="13"/>
      <c r="E2" s="14"/>
      <c r="F2" s="14"/>
      <c r="H2" s="56"/>
    </row>
    <row r="4" spans="1:8" ht="21" customHeight="1">
      <c r="A4" s="62" t="s">
        <v>13</v>
      </c>
      <c r="B4" s="62"/>
      <c r="C4" s="62"/>
      <c r="D4" s="62"/>
      <c r="E4" s="62"/>
      <c r="F4" s="62"/>
      <c r="G4" s="62"/>
      <c r="H4" s="62"/>
    </row>
    <row r="6" ht="15" thickBot="1"/>
    <row r="7" spans="1:8" ht="63">
      <c r="A7" s="44" t="s">
        <v>0</v>
      </c>
      <c r="B7" s="45" t="s">
        <v>1</v>
      </c>
      <c r="C7" s="46" t="s">
        <v>33</v>
      </c>
      <c r="D7" s="45" t="s">
        <v>3</v>
      </c>
      <c r="E7" s="47" t="s">
        <v>11</v>
      </c>
      <c r="F7" s="48" t="s">
        <v>35</v>
      </c>
      <c r="G7" s="49" t="s">
        <v>32</v>
      </c>
      <c r="H7" s="50" t="s">
        <v>40</v>
      </c>
    </row>
    <row r="8" spans="1:8" ht="23.25" customHeight="1" thickBot="1">
      <c r="A8" s="31">
        <v>1</v>
      </c>
      <c r="B8" s="32">
        <v>2</v>
      </c>
      <c r="C8" s="32">
        <v>3</v>
      </c>
      <c r="D8" s="32">
        <v>4</v>
      </c>
      <c r="E8" s="27">
        <v>5</v>
      </c>
      <c r="F8" s="37">
        <v>6</v>
      </c>
      <c r="G8" s="27">
        <v>7</v>
      </c>
      <c r="H8" s="28">
        <v>8</v>
      </c>
    </row>
    <row r="9" spans="1:9" ht="179.25" customHeight="1" thickTop="1">
      <c r="A9" s="35" t="s">
        <v>4</v>
      </c>
      <c r="B9" s="25" t="s">
        <v>34</v>
      </c>
      <c r="C9" s="30" t="s">
        <v>23</v>
      </c>
      <c r="D9" s="22" t="s">
        <v>38</v>
      </c>
      <c r="E9" s="33">
        <v>4</v>
      </c>
      <c r="F9" s="38"/>
      <c r="G9" s="40"/>
      <c r="H9" s="69">
        <f>E9*G9</f>
        <v>0</v>
      </c>
      <c r="I9" s="15"/>
    </row>
    <row r="10" spans="1:9" ht="180.75" customHeight="1">
      <c r="A10" s="36" t="s">
        <v>5</v>
      </c>
      <c r="B10" s="25" t="s">
        <v>24</v>
      </c>
      <c r="C10" s="26" t="s">
        <v>25</v>
      </c>
      <c r="D10" s="22" t="s">
        <v>36</v>
      </c>
      <c r="E10" s="33">
        <v>5</v>
      </c>
      <c r="F10" s="39"/>
      <c r="G10" s="41"/>
      <c r="H10" s="69">
        <f>E10*G10</f>
        <v>0</v>
      </c>
      <c r="I10" s="15"/>
    </row>
    <row r="11" spans="1:9" ht="183" customHeight="1">
      <c r="A11" s="36" t="s">
        <v>6</v>
      </c>
      <c r="B11" s="23" t="s">
        <v>26</v>
      </c>
      <c r="C11" s="51" t="s">
        <v>27</v>
      </c>
      <c r="D11" s="16" t="s">
        <v>37</v>
      </c>
      <c r="E11" s="34">
        <v>3</v>
      </c>
      <c r="F11" s="39"/>
      <c r="G11" s="41"/>
      <c r="H11" s="69">
        <f>E11*G11</f>
        <v>0</v>
      </c>
      <c r="I11" s="15"/>
    </row>
    <row r="12" spans="1:9" ht="94.5" customHeight="1">
      <c r="A12" s="36" t="s">
        <v>7</v>
      </c>
      <c r="B12" s="23" t="s">
        <v>28</v>
      </c>
      <c r="C12" s="24" t="s">
        <v>29</v>
      </c>
      <c r="D12" s="21" t="s">
        <v>41</v>
      </c>
      <c r="E12" s="34">
        <v>1</v>
      </c>
      <c r="F12" s="39"/>
      <c r="G12" s="41"/>
      <c r="H12" s="69">
        <f>E12*G12</f>
        <v>0</v>
      </c>
      <c r="I12" s="15"/>
    </row>
    <row r="13" spans="1:9" ht="75.75" customHeight="1" thickBot="1">
      <c r="A13" s="52" t="s">
        <v>8</v>
      </c>
      <c r="B13" s="58" t="s">
        <v>30</v>
      </c>
      <c r="C13" s="68" t="s">
        <v>31</v>
      </c>
      <c r="D13" s="59" t="s">
        <v>39</v>
      </c>
      <c r="E13" s="53">
        <v>15</v>
      </c>
      <c r="F13" s="54"/>
      <c r="G13" s="55"/>
      <c r="H13" s="70">
        <f>E13*G13</f>
        <v>0</v>
      </c>
      <c r="I13" s="15"/>
    </row>
    <row r="14" spans="1:9" ht="51" customHeight="1" thickBot="1">
      <c r="A14" s="17"/>
      <c r="B14" s="18"/>
      <c r="C14" s="19"/>
      <c r="D14" s="42"/>
      <c r="E14" s="29"/>
      <c r="F14" s="43" t="s">
        <v>10</v>
      </c>
      <c r="G14" s="60">
        <f>SUM(H9:H13)</f>
        <v>0</v>
      </c>
      <c r="H14" s="61"/>
      <c r="I14" s="15"/>
    </row>
    <row r="15" ht="14.25">
      <c r="I15" s="15"/>
    </row>
    <row r="16" ht="14.25">
      <c r="I16" s="15"/>
    </row>
    <row r="17" ht="14.25">
      <c r="I17" s="15"/>
    </row>
    <row r="18" ht="14.25">
      <c r="I18" s="15"/>
    </row>
    <row r="19" ht="14.25">
      <c r="I19" s="15"/>
    </row>
    <row r="24" ht="15" customHeight="1"/>
    <row r="25" spans="4:7" s="20" customFormat="1" ht="53.25" customHeight="1">
      <c r="D25" s="57"/>
      <c r="E25" s="63" t="s">
        <v>14</v>
      </c>
      <c r="F25" s="63"/>
      <c r="G25" s="63"/>
    </row>
  </sheetData>
  <sheetProtection/>
  <mergeCells count="3">
    <mergeCell ref="G14:H14"/>
    <mergeCell ref="A4:H4"/>
    <mergeCell ref="E25:G25"/>
  </mergeCells>
  <printOptions horizontalCentered="1"/>
  <pageMargins left="0.5118110236220472" right="0.31496062992125984" top="0.5511811023622047" bottom="0.5511811023622047" header="0.31496062992125984" footer="0.31496062992125984"/>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H5"/>
  <sheetViews>
    <sheetView zoomScalePageLayoutView="0" workbookViewId="0" topLeftCell="A1">
      <selection activeCell="A1" sqref="A1:IV5"/>
    </sheetView>
  </sheetViews>
  <sheetFormatPr defaultColWidth="8.8515625" defaultRowHeight="15"/>
  <cols>
    <col min="1" max="1" width="8.7109375" style="0" customWidth="1"/>
    <col min="2" max="2" width="35.00390625" style="0" customWidth="1"/>
    <col min="3" max="3" width="47.421875" style="0" customWidth="1"/>
    <col min="4" max="4" width="71.8515625" style="0" customWidth="1"/>
  </cols>
  <sheetData>
    <row r="1" spans="1:8" s="6" customFormat="1" ht="19.5" customHeight="1">
      <c r="A1" s="64" t="s">
        <v>9</v>
      </c>
      <c r="B1" s="64"/>
      <c r="C1" s="64"/>
      <c r="D1" s="64"/>
      <c r="E1" s="64"/>
      <c r="H1" s="8"/>
    </row>
    <row r="2" spans="1:8" s="6" customFormat="1" ht="19.5" customHeight="1">
      <c r="A2" s="65" t="s">
        <v>19</v>
      </c>
      <c r="B2" s="66"/>
      <c r="C2" s="66"/>
      <c r="D2" s="66"/>
      <c r="E2" s="67"/>
      <c r="H2" s="8"/>
    </row>
    <row r="3" spans="1:8" s="6" customFormat="1" ht="49.5" customHeight="1">
      <c r="A3" s="7" t="s">
        <v>0</v>
      </c>
      <c r="B3" s="7" t="s">
        <v>1</v>
      </c>
      <c r="C3" s="5" t="s">
        <v>2</v>
      </c>
      <c r="D3" s="7" t="s">
        <v>15</v>
      </c>
      <c r="E3" s="7" t="s">
        <v>11</v>
      </c>
      <c r="H3" s="8"/>
    </row>
    <row r="4" spans="1:8" s="6" customFormat="1" ht="142.5">
      <c r="A4" s="3" t="s">
        <v>4</v>
      </c>
      <c r="B4" s="11" t="s">
        <v>16</v>
      </c>
      <c r="C4" s="9" t="s">
        <v>17</v>
      </c>
      <c r="D4" s="4" t="s">
        <v>22</v>
      </c>
      <c r="E4" s="2">
        <v>16</v>
      </c>
      <c r="H4" s="8"/>
    </row>
    <row r="5" spans="1:8" s="6" customFormat="1" ht="114">
      <c r="A5" s="2" t="s">
        <v>5</v>
      </c>
      <c r="B5" s="10" t="s">
        <v>20</v>
      </c>
      <c r="C5" s="1" t="s">
        <v>18</v>
      </c>
      <c r="D5" s="4" t="s">
        <v>21</v>
      </c>
      <c r="E5" s="2">
        <v>16</v>
      </c>
      <c r="H5" s="8"/>
    </row>
  </sheetData>
  <sheetProtection/>
  <mergeCells count="2">
    <mergeCell ref="A1:E1"/>
    <mergeCell ref="A2:E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RCRE Opole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mpiechaczek</dc:creator>
  <cp:keywords/>
  <dc:description/>
  <cp:lastModifiedBy>tlagiewka</cp:lastModifiedBy>
  <cp:lastPrinted>2014-03-25T11:45:49Z</cp:lastPrinted>
  <dcterms:created xsi:type="dcterms:W3CDTF">2013-10-07T06:25:44Z</dcterms:created>
  <dcterms:modified xsi:type="dcterms:W3CDTF">2014-03-25T11:46:57Z</dcterms:modified>
  <cp:category/>
  <cp:version/>
  <cp:contentType/>
  <cp:contentStatus/>
</cp:coreProperties>
</file>