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605" windowHeight="9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<sst xmlns="http://schemas.openxmlformats.org/spreadsheetml/2006/main" count="139" uniqueCount="97">
  <si>
    <t>Liczba sztuk do zamówienia</t>
  </si>
  <si>
    <t xml:space="preserve"> cena jednostkowa brutto</t>
  </si>
  <si>
    <t>SUMA</t>
  </si>
  <si>
    <t>Autor</t>
  </si>
  <si>
    <t>Tytuł</t>
  </si>
  <si>
    <t>L.p.</t>
  </si>
  <si>
    <t>Wydawnictwo</t>
  </si>
  <si>
    <t xml:space="preserve">Załącznik 1 do SWIZ </t>
  </si>
  <si>
    <t xml:space="preserve">TABELA NR 1 </t>
  </si>
  <si>
    <t>TABELA NR 2</t>
  </si>
  <si>
    <t>TABELA NR 3</t>
  </si>
  <si>
    <t>Phaneuf Ingrid, Menzies James.</t>
  </si>
  <si>
    <t>Wydawnictwo: Parragon</t>
  </si>
  <si>
    <t>Wydawca:  Instytut Logistyki i Magazynowania</t>
  </si>
  <si>
    <t>Słownik terminologii logistycznej</t>
  </si>
  <si>
    <t>Organizacja i monitorowanie procesów produkcyjnych</t>
  </si>
  <si>
    <t>B.Śliwczyński, A.Koliński, P.Andrzejczyk</t>
  </si>
  <si>
    <t>Podstawy funkcjonowania przedsiębiorstw dla logistyków.</t>
  </si>
  <si>
    <t>P.Andrzejczyk, K.Pawłowski</t>
  </si>
  <si>
    <t>Organizacja i monitorowanie procesów magazynowych</t>
  </si>
  <si>
    <t>Usługi logistyczne. Teoria i praktyka</t>
  </si>
  <si>
    <t>Wydawnictwo C-H-BECK</t>
  </si>
  <si>
    <t>Magdalena Rozwadowska-Herrmann</t>
  </si>
  <si>
    <t>prof. dr hab. Ludwik Florek</t>
  </si>
  <si>
    <t xml:space="preserve">Wprowadzenie Andrzeja Szajkowskiego </t>
  </si>
  <si>
    <t>Kodeks spółek handlowych 25.wydanie.</t>
  </si>
  <si>
    <t>Wydawnictwo: C.H. Beck</t>
  </si>
  <si>
    <t xml:space="preserve"> Świat ciężarówek</t>
  </si>
  <si>
    <t>Fertsch Marek red.</t>
  </si>
  <si>
    <t xml:space="preserve">St. Krzyżaniak, A.Niemczyk, J.Majewski, P.Andrzejczyk </t>
  </si>
  <si>
    <t>Włodzimierz Rydzkowski red.</t>
  </si>
  <si>
    <t>Kodeks pracy 34 wydanie.</t>
  </si>
  <si>
    <t xml:space="preserve">Kodeks cywilny edycja 3. </t>
  </si>
  <si>
    <t xml:space="preserve"> Zespół Szkół w Głogówku, ul. Powstańców 34, 48-250 Głogówek</t>
  </si>
  <si>
    <t>Krzysztof Szmidt</t>
  </si>
  <si>
    <t>Trening kreatywności. Podręcznik dla pedagogów, psychologów i trenerów grupowych. Wydanie II poszerzone.</t>
  </si>
  <si>
    <t>Ken Robinson</t>
  </si>
  <si>
    <t xml:space="preserve">Oblicza umysłu. Ucząc się kreatywności. Uchwycić żywioły. O tym, jak znalezienie pasji zmienia wszystko. </t>
  </si>
  <si>
    <t xml:space="preserve"> Element</t>
  </si>
  <si>
    <t>Sensus</t>
  </si>
  <si>
    <t xml:space="preserve">Regionalne Centrum Rozowju Edukacji w Opolu -  Projekt Programu NIWKI 2013 </t>
  </si>
  <si>
    <t>OGÓŁEM WARTOŚĆ BRUTTO</t>
  </si>
  <si>
    <t>Giorgio Motta</t>
  </si>
  <si>
    <t>Lebensgeschichten direkt</t>
  </si>
  <si>
    <t xml:space="preserve">książka/CD audio, opowiadania z ćwiczeniami, ilustrowane teksty zaopatrzono w słowniczki oraz liczne ćwiczenia ułatwiające rozumienie treści oraz utrwalające słownictwo </t>
  </si>
  <si>
    <t>Wydawnictwo LektorKlett Spółka z o.o.</t>
  </si>
  <si>
    <t>Agnieszka Drummer</t>
  </si>
  <si>
    <t>Codziennik niemiecki. Doskonalenie języka niemieckiego każdego dnia</t>
  </si>
  <si>
    <t>książka</t>
  </si>
  <si>
    <t>Poltext</t>
  </si>
  <si>
    <t>Opracowanie zbiorowe</t>
  </si>
  <si>
    <t>55 kommunikative Spiele</t>
  </si>
  <si>
    <t>książka, większa komunikacja na lekcji języka obcego</t>
  </si>
  <si>
    <t>Stuttgarter Verlagskontor SVK GmbH</t>
  </si>
  <si>
    <t>66 Grammatikspiele</t>
  </si>
  <si>
    <t>książka, z pomocą tego zbioru można w sposób przyjemny i nowatorski przyswoić sobie niemiecką gramatykę</t>
  </si>
  <si>
    <t>Mów jak rodowity Niemiec</t>
  </si>
  <si>
    <t>książka + CD</t>
  </si>
  <si>
    <t>Sandra Hochmann</t>
  </si>
  <si>
    <t>Einfach schreiben A2 - B1</t>
  </si>
  <si>
    <t>książka oferuje trening pisania tekstów wymaganych na poziomach A2-B1 oraz przygotowuje do formułowania listów na egzaminach z języka niemieckiego</t>
  </si>
  <si>
    <t>Einfach sprechen A2 - B1</t>
  </si>
  <si>
    <t>książka + CD, ćwiczy komunikację z użyciem autentycznego języka, przygotowanie do egzaminów językowych</t>
  </si>
  <si>
    <t>Das A und O Deutsche Redewendungen</t>
  </si>
  <si>
    <t>książka zawiera ok. 500 zwrotów idiomatycznych związanych z życiem codziennym w Niemczech, uporządkowanych tematycznie w 9 rozdziałach</t>
  </si>
  <si>
    <t>So geht's noch besser A2-B1</t>
  </si>
  <si>
    <t>książka + 2CD przeznaczona dla osób chcących doskonalić swoje umiejętności językowe oraz przygotowują się do egzaminów Zertifikat Deutsch (ZD)</t>
  </si>
  <si>
    <t>22 Brettspiele Deutsch als Fremdsprache</t>
  </si>
  <si>
    <t>książka z nowym zestawem gier do wykorzystania na lekcji. Książka zawiera propozycje gier planszowych z materiałami do kopiowania.</t>
  </si>
  <si>
    <t>Holm Buchner</t>
  </si>
  <si>
    <t>Schon mal gehört? Musik für Deutschlerner</t>
  </si>
  <si>
    <t>książka/CD audio, 10 utworów różnych wykonawców z propozycją kart pracy</t>
  </si>
  <si>
    <t>Opis przedmiotu zamówienia</t>
  </si>
  <si>
    <t>Wartość ogółem brutto                      (kol 5 x kol 6)</t>
  </si>
  <si>
    <t>Podręcznik zawierający ćwiczenia wpisujący się tematycznie do realizowanych zadań.</t>
  </si>
  <si>
    <t>Pakiet dwóch książek zawierający zestaw porad 
i ćwiczeń rozwijających kreatywność,</t>
  </si>
  <si>
    <t>Liczba sztuk/zestawów do zamówienia</t>
  </si>
  <si>
    <t>Wartość ogółem brutto                      (kol 6 x kol 7)</t>
  </si>
  <si>
    <t>Regionalne Centrum Rozowju Edukacji w Opolu - cz. 1</t>
  </si>
  <si>
    <t xml:space="preserve">Regionalne Centrum Rozowju Edukacji w Opolu - cz.2 </t>
  </si>
  <si>
    <t>Mateusz Jagielsk, Pruchnicki Mateusz</t>
  </si>
  <si>
    <t>Wydawnictwo: Literat, seria: KSIAŻKA UCZY BAWI ROZWIJA</t>
  </si>
  <si>
    <t>Okłada miękka</t>
  </si>
  <si>
    <t>Motywacja pod lupą. Praktyczny poradnik dla szefów</t>
  </si>
  <si>
    <t>Anna Niemczyk, Andrzej Niemczyk, Jan Mądry</t>
  </si>
  <si>
    <t>Seria wydawnicza 
Exclusive</t>
  </si>
  <si>
    <t xml:space="preserve"> format B5, 190 stron; oprawa miękka.</t>
  </si>
  <si>
    <t>Biblioteka Akademii SUS</t>
  </si>
  <si>
    <t>Danuta Sterna</t>
  </si>
  <si>
    <t>Ocenianie kształtujące w praktyce. 
Z przykładami z kursu internetowego Akademii Szkoły uczącej się;</t>
  </si>
  <si>
    <t xml:space="preserve">Jak oceniać, aby uczyć? Tłumaczenie: Joanna Dutkiewicz; </t>
  </si>
  <si>
    <t xml:space="preserve"> Seria: Biblioteka Akademii SUS </t>
  </si>
  <si>
    <t>Format: B5, 148 stron</t>
  </si>
  <si>
    <t>Paul Black, Christine Harrison, Clare Lee, Bethan Marshall, Dylan Wiliam</t>
  </si>
  <si>
    <t>TABELA NR 4</t>
  </si>
  <si>
    <t>Wydawca: Instytut Logistyki i  Magazynowania
Seria wydawnicza: Wydawca: Biblioteka logistyka</t>
  </si>
  <si>
    <t>Kurs rysowania dla dzieci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</si>
</sst>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.0000"/>
    <numFmt numFmtId="175" formatCode="0.000"/>
    <numFmt numFmtId="176" formatCode="#,##0.00\ &quot;zł&quot;"/>
    <numFmt numFmtId="177" formatCode="#,##0.00&quot; zł&quot;;[Red]\-#,##0.00&quot; zł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7" fillId="0" borderId="10" xfId="0" applyFont="1" applyBorder="1" applyAlignment="1">
      <alignment/>
    </xf>
    <xf numFmtId="8" fontId="18" fillId="0" borderId="10" xfId="52" applyNumberFormat="1" applyFont="1" applyFill="1" applyBorder="1" applyAlignment="1">
      <alignment horizontal="left" vertical="center" wrapText="1"/>
      <protection/>
    </xf>
    <xf numFmtId="164" fontId="17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7" fillId="33" borderId="11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top"/>
    </xf>
    <xf numFmtId="0" fontId="5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16" fillId="0" borderId="10" xfId="52" applyFont="1" applyFill="1" applyBorder="1" applyAlignment="1">
      <alignment horizontal="center" vertical="center" wrapText="1"/>
      <protection/>
    </xf>
    <xf numFmtId="0" fontId="14" fillId="34" borderId="11" xfId="52" applyFont="1" applyFill="1" applyBorder="1" applyAlignment="1">
      <alignment horizontal="center" vertical="center" wrapText="1"/>
      <protection/>
    </xf>
    <xf numFmtId="0" fontId="15" fillId="34" borderId="10" xfId="52" applyFont="1" applyFill="1" applyBorder="1" applyAlignment="1">
      <alignment horizontal="center" vertical="center" wrapText="1"/>
      <protection/>
    </xf>
    <xf numFmtId="0" fontId="15" fillId="34" borderId="12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16" fillId="0" borderId="13" xfId="52" applyFont="1" applyFill="1" applyBorder="1" applyAlignment="1">
      <alignment horizontal="center" vertical="center" wrapText="1"/>
      <protection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14" fillId="34" borderId="12" xfId="52" applyFont="1" applyFill="1" applyBorder="1" applyAlignment="1">
      <alignment horizontal="center" vertical="center" wrapText="1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9" fillId="0" borderId="10" xfId="52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left" vertical="center"/>
      <protection/>
    </xf>
    <xf numFmtId="177" fontId="9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176" fontId="9" fillId="0" borderId="10" xfId="52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2" fillId="0" borderId="10" xfId="0" applyFont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69" zoomScaleNormal="69" zoomScalePageLayoutView="0" workbookViewId="0" topLeftCell="A26">
      <selection activeCell="C29" sqref="C29"/>
    </sheetView>
  </sheetViews>
  <sheetFormatPr defaultColWidth="9.140625" defaultRowHeight="12.75"/>
  <cols>
    <col min="1" max="1" width="6.8515625" style="0" customWidth="1"/>
    <col min="2" max="2" width="38.57421875" style="0" customWidth="1"/>
    <col min="3" max="3" width="33.28125" style="0" customWidth="1"/>
    <col min="4" max="4" width="41.00390625" style="0" customWidth="1"/>
    <col min="5" max="5" width="28.140625" style="0" customWidth="1"/>
    <col min="6" max="6" width="24.57421875" style="0" customWidth="1"/>
    <col min="7" max="7" width="20.7109375" style="0" customWidth="1"/>
    <col min="8" max="8" width="18.00390625" style="0" customWidth="1"/>
    <col min="9" max="9" width="12.8515625" style="0" bestFit="1" customWidth="1"/>
  </cols>
  <sheetData>
    <row r="1" spans="1:7" s="1" customFormat="1" ht="25.5" customHeight="1">
      <c r="A1" s="65" t="s">
        <v>7</v>
      </c>
      <c r="B1" s="66"/>
      <c r="C1" s="66"/>
      <c r="D1" s="66"/>
      <c r="E1" s="66"/>
      <c r="F1" s="66"/>
      <c r="G1" s="66"/>
    </row>
    <row r="2" spans="1:7" s="1" customFormat="1" ht="21.75" customHeight="1">
      <c r="A2" s="67" t="s">
        <v>8</v>
      </c>
      <c r="B2" s="68"/>
      <c r="C2" s="68"/>
      <c r="D2" s="68"/>
      <c r="E2" s="68"/>
      <c r="F2" s="68"/>
      <c r="G2" s="68"/>
    </row>
    <row r="3" spans="1:7" s="1" customFormat="1" ht="20.25" customHeight="1">
      <c r="A3" s="63" t="s">
        <v>33</v>
      </c>
      <c r="B3" s="64"/>
      <c r="C3" s="64"/>
      <c r="D3" s="64"/>
      <c r="E3" s="64"/>
      <c r="F3" s="64"/>
      <c r="G3" s="64"/>
    </row>
    <row r="4" spans="1:7" ht="94.5" customHeight="1">
      <c r="A4" s="4" t="s">
        <v>5</v>
      </c>
      <c r="B4" s="4" t="s">
        <v>3</v>
      </c>
      <c r="C4" s="4" t="s">
        <v>4</v>
      </c>
      <c r="D4" s="4" t="s">
        <v>6</v>
      </c>
      <c r="E4" s="5" t="s">
        <v>0</v>
      </c>
      <c r="F4" s="6" t="s">
        <v>1</v>
      </c>
      <c r="G4" s="6" t="s">
        <v>73</v>
      </c>
    </row>
    <row r="5" spans="1:7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0" customFormat="1" ht="56.25" customHeight="1">
      <c r="A6" s="9">
        <v>1</v>
      </c>
      <c r="B6" s="56" t="s">
        <v>11</v>
      </c>
      <c r="C6" s="45" t="s">
        <v>27</v>
      </c>
      <c r="D6" s="46" t="s">
        <v>12</v>
      </c>
      <c r="E6" s="7">
        <v>1</v>
      </c>
      <c r="F6" s="8"/>
      <c r="G6" s="8">
        <f>E6*F6</f>
        <v>0</v>
      </c>
    </row>
    <row r="7" spans="1:7" s="10" customFormat="1" ht="108" customHeight="1">
      <c r="A7" s="9">
        <v>2</v>
      </c>
      <c r="B7" s="56" t="s">
        <v>28</v>
      </c>
      <c r="C7" s="45" t="s">
        <v>14</v>
      </c>
      <c r="D7" s="45" t="s">
        <v>13</v>
      </c>
      <c r="E7" s="7">
        <v>2</v>
      </c>
      <c r="F7" s="8"/>
      <c r="G7" s="8">
        <f aca="true" t="shared" si="0" ref="G7:G14">E7*F7</f>
        <v>0</v>
      </c>
    </row>
    <row r="8" spans="1:7" s="10" customFormat="1" ht="67.5" customHeight="1">
      <c r="A8" s="9">
        <v>3</v>
      </c>
      <c r="B8" s="56" t="s">
        <v>16</v>
      </c>
      <c r="C8" s="45" t="s">
        <v>15</v>
      </c>
      <c r="D8" s="47" t="s">
        <v>95</v>
      </c>
      <c r="E8" s="7">
        <v>12</v>
      </c>
      <c r="F8" s="8"/>
      <c r="G8" s="8">
        <f t="shared" si="0"/>
        <v>0</v>
      </c>
    </row>
    <row r="9" spans="1:7" s="10" customFormat="1" ht="75" customHeight="1">
      <c r="A9" s="9">
        <v>4</v>
      </c>
      <c r="B9" s="56" t="s">
        <v>18</v>
      </c>
      <c r="C9" s="45" t="s">
        <v>17</v>
      </c>
      <c r="D9" s="47" t="s">
        <v>95</v>
      </c>
      <c r="E9" s="7">
        <v>4</v>
      </c>
      <c r="F9" s="11"/>
      <c r="G9" s="8">
        <f t="shared" si="0"/>
        <v>0</v>
      </c>
    </row>
    <row r="10" spans="1:7" s="10" customFormat="1" ht="77.25" customHeight="1">
      <c r="A10" s="9">
        <v>5</v>
      </c>
      <c r="B10" s="9" t="s">
        <v>29</v>
      </c>
      <c r="C10" s="48" t="s">
        <v>19</v>
      </c>
      <c r="D10" s="47" t="s">
        <v>95</v>
      </c>
      <c r="E10" s="7">
        <v>4</v>
      </c>
      <c r="F10" s="12"/>
      <c r="G10" s="8">
        <f t="shared" si="0"/>
        <v>0</v>
      </c>
    </row>
    <row r="11" spans="1:7" s="10" customFormat="1" ht="72.75" customHeight="1">
      <c r="A11" s="9">
        <v>6</v>
      </c>
      <c r="B11" s="56" t="s">
        <v>30</v>
      </c>
      <c r="C11" s="48" t="s">
        <v>20</v>
      </c>
      <c r="D11" s="47" t="s">
        <v>95</v>
      </c>
      <c r="E11" s="7">
        <v>2</v>
      </c>
      <c r="F11" s="12"/>
      <c r="G11" s="8">
        <f t="shared" si="0"/>
        <v>0</v>
      </c>
    </row>
    <row r="12" spans="1:7" ht="15.75">
      <c r="A12" s="9">
        <v>7</v>
      </c>
      <c r="B12" s="19" t="s">
        <v>22</v>
      </c>
      <c r="C12" s="17" t="s">
        <v>32</v>
      </c>
      <c r="D12" s="49" t="s">
        <v>21</v>
      </c>
      <c r="E12" s="19">
        <v>1</v>
      </c>
      <c r="F12" s="16"/>
      <c r="G12" s="18">
        <f>E12*F12</f>
        <v>0</v>
      </c>
    </row>
    <row r="13" spans="1:7" ht="15.75">
      <c r="A13" s="9">
        <v>8</v>
      </c>
      <c r="B13" s="19" t="s">
        <v>23</v>
      </c>
      <c r="C13" s="49" t="s">
        <v>31</v>
      </c>
      <c r="D13" s="49" t="s">
        <v>21</v>
      </c>
      <c r="E13" s="19">
        <v>1</v>
      </c>
      <c r="F13" s="16"/>
      <c r="G13" s="18">
        <f t="shared" si="0"/>
        <v>0</v>
      </c>
    </row>
    <row r="14" spans="1:7" ht="31.5">
      <c r="A14" s="9">
        <v>9</v>
      </c>
      <c r="B14" s="57" t="s">
        <v>24</v>
      </c>
      <c r="C14" s="50" t="s">
        <v>25</v>
      </c>
      <c r="D14" s="49" t="s">
        <v>26</v>
      </c>
      <c r="E14" s="19">
        <v>1</v>
      </c>
      <c r="F14" s="20"/>
      <c r="G14" s="18">
        <f t="shared" si="0"/>
        <v>0</v>
      </c>
    </row>
    <row r="15" spans="6:7" ht="23.25" customHeight="1">
      <c r="F15" s="31" t="s">
        <v>2</v>
      </c>
      <c r="G15" s="32">
        <f>SUM(G6:G14)</f>
        <v>0</v>
      </c>
    </row>
    <row r="16" spans="6:7" ht="12.75">
      <c r="F16" s="3"/>
      <c r="G16" s="2"/>
    </row>
    <row r="17" spans="6:7" ht="12.75">
      <c r="F17" s="3"/>
      <c r="G17" s="2"/>
    </row>
    <row r="18" spans="1:8" s="23" customFormat="1" ht="15.75">
      <c r="A18" s="71" t="s">
        <v>9</v>
      </c>
      <c r="B18" s="72"/>
      <c r="C18" s="72"/>
      <c r="D18" s="72"/>
      <c r="E18" s="72"/>
      <c r="F18" s="72"/>
      <c r="G18" s="72"/>
      <c r="H18" s="73"/>
    </row>
    <row r="19" spans="1:8" s="24" customFormat="1" ht="15.75">
      <c r="A19" s="70" t="s">
        <v>78</v>
      </c>
      <c r="B19" s="70"/>
      <c r="C19" s="70"/>
      <c r="D19" s="70"/>
      <c r="E19" s="70"/>
      <c r="F19" s="70"/>
      <c r="G19" s="70"/>
      <c r="H19" s="70"/>
    </row>
    <row r="20" spans="1:8" ht="94.5" customHeight="1">
      <c r="A20" s="21" t="s">
        <v>5</v>
      </c>
      <c r="B20" s="21" t="s">
        <v>3</v>
      </c>
      <c r="C20" s="21" t="s">
        <v>4</v>
      </c>
      <c r="D20" s="41" t="s">
        <v>72</v>
      </c>
      <c r="E20" s="21" t="s">
        <v>6</v>
      </c>
      <c r="F20" s="21" t="s">
        <v>76</v>
      </c>
      <c r="G20" s="22" t="s">
        <v>1</v>
      </c>
      <c r="H20" s="22" t="s">
        <v>77</v>
      </c>
    </row>
    <row r="21" spans="1:8" ht="14.2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71.25" customHeight="1">
      <c r="A22" s="9">
        <v>1</v>
      </c>
      <c r="B22" s="13" t="s">
        <v>34</v>
      </c>
      <c r="C22" s="13" t="s">
        <v>35</v>
      </c>
      <c r="D22" s="53" t="s">
        <v>74</v>
      </c>
      <c r="E22" s="13" t="s">
        <v>39</v>
      </c>
      <c r="F22" s="7">
        <v>1</v>
      </c>
      <c r="G22" s="44"/>
      <c r="H22" s="8">
        <f>F22*G22</f>
        <v>0</v>
      </c>
    </row>
    <row r="23" spans="1:8" ht="113.25" customHeight="1">
      <c r="A23" s="9">
        <v>2</v>
      </c>
      <c r="B23" s="9" t="s">
        <v>36</v>
      </c>
      <c r="C23" s="9" t="s">
        <v>37</v>
      </c>
      <c r="D23" s="53" t="s">
        <v>75</v>
      </c>
      <c r="E23" s="7" t="s">
        <v>38</v>
      </c>
      <c r="F23" s="7">
        <v>1</v>
      </c>
      <c r="G23" s="54"/>
      <c r="H23" s="55">
        <f>F23*G23</f>
        <v>0</v>
      </c>
    </row>
    <row r="24" spans="1:8" ht="23.25" customHeight="1">
      <c r="A24" s="14"/>
      <c r="B24" s="15"/>
      <c r="C24" s="15"/>
      <c r="D24" s="15"/>
      <c r="E24" s="15"/>
      <c r="G24" s="31" t="s">
        <v>2</v>
      </c>
      <c r="H24" s="32">
        <f>SUM(H22:H23)</f>
        <v>0</v>
      </c>
    </row>
    <row r="25" spans="1:8" s="23" customFormat="1" ht="15.75">
      <c r="A25" s="71" t="s">
        <v>10</v>
      </c>
      <c r="B25" s="72"/>
      <c r="C25" s="72"/>
      <c r="D25" s="72"/>
      <c r="E25" s="72"/>
      <c r="F25" s="72"/>
      <c r="G25" s="72"/>
      <c r="H25" s="73"/>
    </row>
    <row r="26" spans="1:8" s="24" customFormat="1" ht="15.75">
      <c r="A26" s="70" t="s">
        <v>79</v>
      </c>
      <c r="B26" s="70"/>
      <c r="C26" s="70"/>
      <c r="D26" s="70"/>
      <c r="E26" s="70"/>
      <c r="F26" s="70"/>
      <c r="G26" s="70"/>
      <c r="H26" s="70"/>
    </row>
    <row r="27" spans="1:8" ht="94.5" customHeight="1">
      <c r="A27" s="21" t="s">
        <v>5</v>
      </c>
      <c r="B27" s="21" t="s">
        <v>3</v>
      </c>
      <c r="C27" s="21" t="s">
        <v>4</v>
      </c>
      <c r="D27" s="41" t="s">
        <v>72</v>
      </c>
      <c r="E27" s="21" t="s">
        <v>6</v>
      </c>
      <c r="F27" s="21" t="s">
        <v>76</v>
      </c>
      <c r="G27" s="22" t="s">
        <v>1</v>
      </c>
      <c r="H27" s="22" t="s">
        <v>77</v>
      </c>
    </row>
    <row r="28" spans="1:8" ht="14.25">
      <c r="A28" s="4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4">
        <v>7</v>
      </c>
      <c r="H28" s="4">
        <v>8</v>
      </c>
    </row>
    <row r="29" spans="1:8" s="26" customFormat="1" ht="57" customHeight="1">
      <c r="A29" s="56">
        <v>1</v>
      </c>
      <c r="B29" s="56" t="s">
        <v>80</v>
      </c>
      <c r="C29" s="56" t="s">
        <v>96</v>
      </c>
      <c r="D29" s="58" t="s">
        <v>82</v>
      </c>
      <c r="E29" s="56" t="s">
        <v>81</v>
      </c>
      <c r="F29" s="56">
        <v>13</v>
      </c>
      <c r="G29" s="56"/>
      <c r="H29" s="61">
        <f>F29*G29</f>
        <v>0</v>
      </c>
    </row>
    <row r="30" spans="1:8" s="26" customFormat="1" ht="51.75" customHeight="1">
      <c r="A30" s="56">
        <v>2</v>
      </c>
      <c r="B30" s="62" t="s">
        <v>84</v>
      </c>
      <c r="C30" s="56" t="s">
        <v>83</v>
      </c>
      <c r="D30" s="56"/>
      <c r="E30" s="56" t="s">
        <v>85</v>
      </c>
      <c r="F30" s="56">
        <v>1</v>
      </c>
      <c r="G30" s="56"/>
      <c r="H30" s="61">
        <f>F30*G30</f>
        <v>0</v>
      </c>
    </row>
    <row r="31" spans="1:8" ht="71.25" customHeight="1">
      <c r="A31" s="9">
        <v>3</v>
      </c>
      <c r="B31" s="62" t="s">
        <v>88</v>
      </c>
      <c r="C31" s="13" t="s">
        <v>89</v>
      </c>
      <c r="D31" s="53" t="s">
        <v>86</v>
      </c>
      <c r="E31" s="13" t="s">
        <v>87</v>
      </c>
      <c r="F31" s="7">
        <v>1</v>
      </c>
      <c r="G31" s="59"/>
      <c r="H31" s="61">
        <f>F31*G31</f>
        <v>0</v>
      </c>
    </row>
    <row r="32" spans="1:8" ht="71.25" customHeight="1">
      <c r="A32" s="9">
        <v>4</v>
      </c>
      <c r="B32" s="62" t="s">
        <v>93</v>
      </c>
      <c r="C32" s="13" t="s">
        <v>90</v>
      </c>
      <c r="D32" s="53" t="s">
        <v>92</v>
      </c>
      <c r="E32" s="13" t="s">
        <v>91</v>
      </c>
      <c r="F32" s="7">
        <v>1</v>
      </c>
      <c r="G32" s="60"/>
      <c r="H32" s="61">
        <f>F32*G32</f>
        <v>0</v>
      </c>
    </row>
    <row r="33" spans="1:8" ht="23.25" customHeight="1">
      <c r="A33" s="14"/>
      <c r="B33" s="15"/>
      <c r="C33" s="15"/>
      <c r="D33" s="15"/>
      <c r="E33" s="15"/>
      <c r="G33" s="31" t="s">
        <v>2</v>
      </c>
      <c r="H33" s="32">
        <f>SUM(H29:H32)</f>
        <v>0</v>
      </c>
    </row>
    <row r="36" spans="1:8" s="23" customFormat="1" ht="15.75">
      <c r="A36" s="69" t="s">
        <v>94</v>
      </c>
      <c r="B36" s="69"/>
      <c r="C36" s="69"/>
      <c r="D36" s="69"/>
      <c r="E36" s="69"/>
      <c r="F36" s="69"/>
      <c r="G36" s="69"/>
      <c r="H36" s="69"/>
    </row>
    <row r="37" spans="1:8" s="25" customFormat="1" ht="15.75">
      <c r="A37" s="70" t="s">
        <v>40</v>
      </c>
      <c r="B37" s="70"/>
      <c r="C37" s="70"/>
      <c r="D37" s="70"/>
      <c r="E37" s="70"/>
      <c r="F37" s="70"/>
      <c r="G37" s="70"/>
      <c r="H37" s="70"/>
    </row>
    <row r="38" spans="1:8" s="26" customFormat="1" ht="42.75">
      <c r="A38" s="28" t="s">
        <v>5</v>
      </c>
      <c r="B38" s="28" t="s">
        <v>3</v>
      </c>
      <c r="C38" s="28" t="s">
        <v>4</v>
      </c>
      <c r="D38" s="41" t="s">
        <v>72</v>
      </c>
      <c r="E38" s="28" t="s">
        <v>6</v>
      </c>
      <c r="F38" s="43" t="s">
        <v>0</v>
      </c>
      <c r="G38" s="42" t="s">
        <v>1</v>
      </c>
      <c r="H38" s="42" t="s">
        <v>77</v>
      </c>
    </row>
    <row r="39" spans="1:8" s="26" customFormat="1" ht="12.75">
      <c r="A39" s="29">
        <v>1</v>
      </c>
      <c r="B39" s="29">
        <v>2</v>
      </c>
      <c r="C39" s="29">
        <v>3</v>
      </c>
      <c r="D39" s="29">
        <v>4</v>
      </c>
      <c r="E39" s="29">
        <v>5</v>
      </c>
      <c r="F39" s="29">
        <v>6</v>
      </c>
      <c r="G39" s="30">
        <v>7</v>
      </c>
      <c r="H39" s="30">
        <v>8</v>
      </c>
    </row>
    <row r="40" spans="1:8" s="26" customFormat="1" ht="75">
      <c r="A40" s="27">
        <v>1</v>
      </c>
      <c r="B40" s="36" t="s">
        <v>42</v>
      </c>
      <c r="C40" s="36" t="s">
        <v>43</v>
      </c>
      <c r="D40" s="35" t="s">
        <v>44</v>
      </c>
      <c r="E40" s="35" t="s">
        <v>45</v>
      </c>
      <c r="F40" s="51">
        <v>17</v>
      </c>
      <c r="G40" s="33"/>
      <c r="H40" s="8">
        <f>F40*G40</f>
        <v>0</v>
      </c>
    </row>
    <row r="41" spans="1:8" s="26" customFormat="1" ht="45">
      <c r="A41" s="27">
        <v>2</v>
      </c>
      <c r="B41" s="36" t="s">
        <v>46</v>
      </c>
      <c r="C41" s="35" t="s">
        <v>47</v>
      </c>
      <c r="D41" s="36" t="s">
        <v>48</v>
      </c>
      <c r="E41" s="35" t="s">
        <v>49</v>
      </c>
      <c r="F41" s="51">
        <v>1</v>
      </c>
      <c r="G41" s="33"/>
      <c r="H41" s="8">
        <f aca="true" t="shared" si="1" ref="H41:H50">F41*G41</f>
        <v>0</v>
      </c>
    </row>
    <row r="42" spans="1:8" s="26" customFormat="1" ht="45" customHeight="1">
      <c r="A42" s="27">
        <v>3</v>
      </c>
      <c r="B42" s="36" t="s">
        <v>50</v>
      </c>
      <c r="C42" s="37" t="s">
        <v>51</v>
      </c>
      <c r="D42" s="35" t="s">
        <v>52</v>
      </c>
      <c r="E42" s="35" t="s">
        <v>53</v>
      </c>
      <c r="F42" s="51">
        <v>1</v>
      </c>
      <c r="G42" s="33"/>
      <c r="H42" s="8">
        <f t="shared" si="1"/>
        <v>0</v>
      </c>
    </row>
    <row r="43" spans="1:8" s="26" customFormat="1" ht="45">
      <c r="A43" s="27">
        <v>4</v>
      </c>
      <c r="B43" s="36" t="s">
        <v>50</v>
      </c>
      <c r="C43" s="36" t="s">
        <v>54</v>
      </c>
      <c r="D43" s="35" t="s">
        <v>55</v>
      </c>
      <c r="E43" s="35" t="s">
        <v>53</v>
      </c>
      <c r="F43" s="51">
        <v>1</v>
      </c>
      <c r="G43" s="33"/>
      <c r="H43" s="8">
        <f t="shared" si="1"/>
        <v>0</v>
      </c>
    </row>
    <row r="44" spans="1:8" s="26" customFormat="1" ht="45" customHeight="1">
      <c r="A44" s="27">
        <v>5</v>
      </c>
      <c r="B44" s="36" t="s">
        <v>50</v>
      </c>
      <c r="C44" s="36" t="s">
        <v>56</v>
      </c>
      <c r="D44" s="36" t="s">
        <v>57</v>
      </c>
      <c r="E44" s="35" t="s">
        <v>45</v>
      </c>
      <c r="F44" s="51">
        <v>1</v>
      </c>
      <c r="G44" s="33"/>
      <c r="H44" s="8">
        <f t="shared" si="1"/>
        <v>0</v>
      </c>
    </row>
    <row r="45" spans="1:8" s="26" customFormat="1" ht="70.5" customHeight="1">
      <c r="A45" s="27">
        <v>6</v>
      </c>
      <c r="B45" s="36" t="s">
        <v>58</v>
      </c>
      <c r="C45" s="36" t="s">
        <v>59</v>
      </c>
      <c r="D45" s="35" t="s">
        <v>60</v>
      </c>
      <c r="E45" s="35" t="s">
        <v>53</v>
      </c>
      <c r="F45" s="51">
        <v>1</v>
      </c>
      <c r="G45" s="33"/>
      <c r="H45" s="8">
        <f t="shared" si="1"/>
        <v>0</v>
      </c>
    </row>
    <row r="46" spans="1:8" s="26" customFormat="1" ht="51.75" customHeight="1">
      <c r="A46" s="27">
        <v>7</v>
      </c>
      <c r="B46" s="36" t="s">
        <v>58</v>
      </c>
      <c r="C46" s="36" t="s">
        <v>61</v>
      </c>
      <c r="D46" s="35" t="s">
        <v>62</v>
      </c>
      <c r="E46" s="35" t="s">
        <v>53</v>
      </c>
      <c r="F46" s="51">
        <v>1</v>
      </c>
      <c r="G46" s="33"/>
      <c r="H46" s="8">
        <f t="shared" si="1"/>
        <v>0</v>
      </c>
    </row>
    <row r="47" spans="1:8" ht="75">
      <c r="A47" s="27">
        <v>8</v>
      </c>
      <c r="B47" s="36" t="s">
        <v>50</v>
      </c>
      <c r="C47" s="35" t="s">
        <v>63</v>
      </c>
      <c r="D47" s="35" t="s">
        <v>64</v>
      </c>
      <c r="E47" s="35" t="s">
        <v>53</v>
      </c>
      <c r="F47" s="52">
        <v>1</v>
      </c>
      <c r="G47" s="44"/>
      <c r="H47" s="8">
        <f>F47*G47</f>
        <v>0</v>
      </c>
    </row>
    <row r="48" spans="1:8" ht="83.25" customHeight="1">
      <c r="A48" s="27">
        <v>9</v>
      </c>
      <c r="B48" s="36" t="s">
        <v>50</v>
      </c>
      <c r="C48" s="36" t="s">
        <v>65</v>
      </c>
      <c r="D48" s="35" t="s">
        <v>66</v>
      </c>
      <c r="E48" s="35" t="s">
        <v>53</v>
      </c>
      <c r="F48" s="52">
        <v>1</v>
      </c>
      <c r="G48" s="44"/>
      <c r="H48" s="8">
        <f t="shared" si="1"/>
        <v>0</v>
      </c>
    </row>
    <row r="49" spans="1:8" ht="75" customHeight="1">
      <c r="A49" s="27">
        <v>10</v>
      </c>
      <c r="B49" s="39" t="s">
        <v>50</v>
      </c>
      <c r="C49" s="40" t="s">
        <v>67</v>
      </c>
      <c r="D49" s="40" t="s">
        <v>68</v>
      </c>
      <c r="E49" s="40" t="s">
        <v>53</v>
      </c>
      <c r="F49" s="52">
        <v>1</v>
      </c>
      <c r="G49" s="44"/>
      <c r="H49" s="8">
        <f t="shared" si="1"/>
        <v>0</v>
      </c>
    </row>
    <row r="50" spans="1:8" ht="54.75" customHeight="1">
      <c r="A50" s="38">
        <v>11</v>
      </c>
      <c r="B50" s="36" t="s">
        <v>69</v>
      </c>
      <c r="C50" s="35" t="s">
        <v>70</v>
      </c>
      <c r="D50" s="35" t="s">
        <v>71</v>
      </c>
      <c r="E50" s="35" t="s">
        <v>53</v>
      </c>
      <c r="F50" s="52">
        <v>1</v>
      </c>
      <c r="G50" s="44"/>
      <c r="H50" s="8">
        <f t="shared" si="1"/>
        <v>0</v>
      </c>
    </row>
    <row r="53" spans="7:8" ht="38.25" customHeight="1">
      <c r="G53" s="31" t="s">
        <v>2</v>
      </c>
      <c r="H53" s="32">
        <f>SUM(H40:H50)</f>
        <v>0</v>
      </c>
    </row>
    <row r="56" spans="7:8" ht="38.25" customHeight="1">
      <c r="G56" s="34" t="s">
        <v>41</v>
      </c>
      <c r="H56" s="32">
        <f>SUM(H53,H24,G15,H33)</f>
        <v>0</v>
      </c>
    </row>
  </sheetData>
  <sheetProtection/>
  <mergeCells count="9">
    <mergeCell ref="A3:G3"/>
    <mergeCell ref="A1:G1"/>
    <mergeCell ref="A2:G2"/>
    <mergeCell ref="A36:H36"/>
    <mergeCell ref="A37:H37"/>
    <mergeCell ref="A18:H18"/>
    <mergeCell ref="A19:H19"/>
    <mergeCell ref="A26:H26"/>
    <mergeCell ref="A25:H25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1" sqref="D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mpiechaczek</cp:lastModifiedBy>
  <cp:lastPrinted>2013-10-02T09:28:16Z</cp:lastPrinted>
  <dcterms:created xsi:type="dcterms:W3CDTF">2013-07-06T07:26:50Z</dcterms:created>
  <dcterms:modified xsi:type="dcterms:W3CDTF">2013-11-06T10:07:31Z</dcterms:modified>
  <cp:category/>
  <cp:version/>
  <cp:contentType/>
  <cp:contentStatus/>
</cp:coreProperties>
</file>