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6608" windowHeight="93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<sst xmlns="http://schemas.openxmlformats.org/spreadsheetml/2006/main" count="107" uniqueCount="70">
  <si>
    <t>Opis produktu</t>
  </si>
  <si>
    <t>Liczba sztuk do zamówienia</t>
  </si>
  <si>
    <t xml:space="preserve"> cena jednostkowa brutto</t>
  </si>
  <si>
    <t>Wartość ogółem brutto                      (kol 6 x kol 7)</t>
  </si>
  <si>
    <t>SUMA</t>
  </si>
  <si>
    <t>Autor</t>
  </si>
  <si>
    <t>Tytuł</t>
  </si>
  <si>
    <t>L.p.</t>
  </si>
  <si>
    <t>Wydawnictwo</t>
  </si>
  <si>
    <t>Praca zbiorowa</t>
  </si>
  <si>
    <t>KODEKS DROGOWY</t>
  </si>
  <si>
    <t xml:space="preserve">Wydawnictwo: GRUPA IMAGE </t>
  </si>
  <si>
    <t>Kodeks Drogowy Komentarz z orzecznictwem NSA, SN i TK (część 1 - 3)</t>
  </si>
  <si>
    <t>ZAKŁADOWY PLAN KONT</t>
  </si>
  <si>
    <t>Książka w wersji tradycyjnej oraz E-book w formacie pdf</t>
  </si>
  <si>
    <t>Stanisław Soboń</t>
  </si>
  <si>
    <t>Andrzej Kidyba</t>
  </si>
  <si>
    <t xml:space="preserve"> Wolters Kluwer </t>
  </si>
  <si>
    <t>Kodeks spółek handlowych. Komentarz Tom I i II</t>
  </si>
  <si>
    <t>Piotr Przybysz</t>
  </si>
  <si>
    <t xml:space="preserve">LexisNexis </t>
  </si>
  <si>
    <t xml:space="preserve">Kodeks postępowania administracyjnego. Komentarz. </t>
  </si>
  <si>
    <t>KODEKS POSTĘPOWANIA ADMINISTRACYJNEGO. Komentarz</t>
  </si>
  <si>
    <t xml:space="preserve">Kazimierz Jaśkowski,  Eliza Maniewska </t>
  </si>
  <si>
    <t>Kodeks pracy - Komentarz</t>
  </si>
  <si>
    <t xml:space="preserve">Wolters Kluwer Polska </t>
  </si>
  <si>
    <t xml:space="preserve">Katarzyna Figurska, Anna Kocoń, Marlena Malczewska </t>
  </si>
  <si>
    <t>Zakładowy Plan Kont, Praktyczny przewodnik dla jednostek gospodarczych według polskich i międzynarodowych standardów rachunkowości.</t>
  </si>
  <si>
    <t xml:space="preserve"> WYDAWNICTWO C.H. Beck </t>
  </si>
  <si>
    <t>USTAWA O RACHUNKOWOŚCI. Komentarz</t>
  </si>
  <si>
    <t>Ciszewski Jerzy, Jędrej Kamil, Karaszewski Grzegorz, Knabe Jakub, Nazaruk Piotr, Ruszkiewicz Beata</t>
  </si>
  <si>
    <t>KODEKS CYWILNY Z KOMENTARZEM</t>
  </si>
  <si>
    <t>KODEKS CYWILNY Z KOMENTARZEM. Stan prawny na 2013 rok</t>
  </si>
  <si>
    <t>KODEKS PRACY. Komentarz.</t>
  </si>
  <si>
    <t>Lokalizacja dostawy :  Zespół Szkół nr 1 im. Powstańców Śląskich ,  ul. Skarbowa 2, 47-200 Kędzierzyn-Koźle</t>
  </si>
  <si>
    <t>KODEKS SPÓŁEK HANDLOWYCH. Komentarz. Tom I i II.</t>
  </si>
  <si>
    <t xml:space="preserve">ZADANIE 1 </t>
  </si>
  <si>
    <t xml:space="preserve">Załącznik 1 do SWIZ </t>
  </si>
  <si>
    <t>ZADANIE 2</t>
  </si>
  <si>
    <t>Lokalizacja dostawy : Zespół Szkół Rolniczych w Prudniku, ul.Kościuszki 76, 48-200 Prudnik</t>
  </si>
  <si>
    <t>Władysław Matuszkiewicz</t>
  </si>
  <si>
    <t>Przewodnik do oznaczania zbiorowisk roślinnych Polski</t>
  </si>
  <si>
    <t>Wydawnictwo Naukowe PWN</t>
  </si>
  <si>
    <t>Praktyczne narzędzie do identyfikacji zbiorowisk roślinnych Polski. Zawiera schematy obrazujące strukturę zbiorowisk oraz skorowidze i mapy rozmieszczenia lasów. Uwzględnia nową systematykę roślin.</t>
  </si>
  <si>
    <t>Katalog roślin polecane przez Związek Szkółkarzy Polskich</t>
  </si>
  <si>
    <t>Agencja Promocji Zieleni</t>
  </si>
  <si>
    <t>2080 Gatunków sprawdzonych i dostępnych na Polskim rynku. Drzewa, krzewy, byliny. Charakterystyki roślin sporządzone przez 8 wybitnych specjalistów i praktyków: Marcelego Ciesielskiego, Grzegorza Hoduna, dr Jaceka Marcinkowskiego, dr Szczepana Marczyńskiego, dr hab. Piotra Murasa, dr Wiesława Szydło, Magdalenę Tomżyńską, Zbyszka Wybickiego.</t>
  </si>
  <si>
    <t>G.Meudec, Y.Prat, D.Retournard</t>
  </si>
  <si>
    <t>Choroby i szkodniki drzew i krzewów ozdobnych</t>
  </si>
  <si>
    <t>Delta</t>
  </si>
  <si>
    <t>Wiadomości, które ułatwią zwalczanie wrogów ogrodu ozdobnego.</t>
  </si>
  <si>
    <t>Grażyna Hołubowicz-Kliza</t>
  </si>
  <si>
    <t>Rolniczy atlas chwastów</t>
  </si>
  <si>
    <t>Instytut Uprawy Nawożenia i Gleboznawstwa Puławy</t>
  </si>
  <si>
    <t>Spis polskich nazw gatunków chwastów
Spis łacińskich nazw gatunków chwastów
Spis pospolitych nazw gatunków chwastów</t>
  </si>
  <si>
    <t>ZADANIE 3</t>
  </si>
  <si>
    <t>Lokalizacja: Zespół Szkół Żeglugi Śródlądowej im. Bohaterów Westerplatte, ul. Bohaterów Westerplatte 1, 47-200 Kędzierzyn-Koźle</t>
  </si>
  <si>
    <t>Locja 502 (’09)</t>
  </si>
  <si>
    <t>BIURO HYDROGRAFICZNE MARYNARKI WOJENNEJ</t>
  </si>
  <si>
    <t xml:space="preserve"> Locja Bałtyku Wybrzeże Polskie</t>
  </si>
  <si>
    <t>Spis Świateł I 521 (’10)</t>
  </si>
  <si>
    <t>spis świateł nawigacyjnych Morza Bałtyckiego</t>
  </si>
  <si>
    <t>Spis Świateł II 522 (’11)</t>
  </si>
  <si>
    <t>Spis Świateł III 523 (’12)</t>
  </si>
  <si>
    <t>Spis Radiostacji Nautycznych I 531 (’11)</t>
  </si>
  <si>
    <t>spis radiostacji nautycznych</t>
  </si>
  <si>
    <t>Spis Radiostacji Nautycznych II 532 (’10)</t>
  </si>
  <si>
    <t>Znaki, skróty i terminologia 551 (’12)</t>
  </si>
  <si>
    <t>znaki, skróty i terminologia stosowane na mapach nawigacyjnych</t>
  </si>
  <si>
    <t xml:space="preserve">ŁACZNA WARTOŚĆ ZAMÓWIENIA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</si>
</sst>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.0000"/>
    <numFmt numFmtId="175" formatCode="0.000"/>
    <numFmt numFmtId="176" formatCode="#,##0.00\ &quot;zł&quot;"/>
    <numFmt numFmtId="177" formatCode="#,##0.00&quot; zł&quot;;[Red]\-#,##0.00&quot; zł&quot;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0" fontId="9" fillId="0" borderId="10" xfId="52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77" fontId="9" fillId="0" borderId="10" xfId="52" applyNumberFormat="1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164" fontId="10" fillId="0" borderId="11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4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5" fillId="33" borderId="10" xfId="52" applyFont="1" applyFill="1" applyBorder="1" applyAlignment="1">
      <alignment horizontal="center" vertical="center" wrapText="1"/>
      <protection/>
    </xf>
    <xf numFmtId="0" fontId="16" fillId="33" borderId="10" xfId="52" applyFont="1" applyFill="1" applyBorder="1" applyAlignment="1">
      <alignment horizontal="left" vertical="center" wrapText="1"/>
      <protection/>
    </xf>
    <xf numFmtId="0" fontId="17" fillId="33" borderId="10" xfId="52" applyFont="1" applyFill="1" applyBorder="1" applyAlignment="1">
      <alignment horizontal="center" vertical="center" wrapText="1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8" fontId="18" fillId="0" borderId="10" xfId="52" applyNumberFormat="1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vertical="center"/>
    </xf>
    <xf numFmtId="0" fontId="18" fillId="0" borderId="10" xfId="52" applyFont="1" applyFill="1" applyBorder="1" applyAlignment="1">
      <alignment vertical="center" wrapText="1"/>
      <protection/>
    </xf>
    <xf numFmtId="0" fontId="13" fillId="0" borderId="0" xfId="0" applyFont="1" applyAlignment="1">
      <alignment wrapText="1"/>
    </xf>
    <xf numFmtId="0" fontId="5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74" zoomScaleNormal="74" zoomScalePageLayoutView="0" workbookViewId="0" topLeftCell="B31">
      <selection activeCell="H48" sqref="H48"/>
    </sheetView>
  </sheetViews>
  <sheetFormatPr defaultColWidth="9.140625" defaultRowHeight="12.75"/>
  <cols>
    <col min="1" max="1" width="6.8515625" style="0" customWidth="1"/>
    <col min="2" max="2" width="35.8515625" style="0" customWidth="1"/>
    <col min="3" max="4" width="33.28125" style="0" customWidth="1"/>
    <col min="5" max="5" width="53.28125" style="0" customWidth="1"/>
    <col min="6" max="6" width="12.7109375" style="0" customWidth="1"/>
    <col min="7" max="7" width="11.8515625" style="0" customWidth="1"/>
    <col min="8" max="8" width="13.7109375" style="0" customWidth="1"/>
    <col min="10" max="10" width="12.8515625" style="0" bestFit="1" customWidth="1"/>
  </cols>
  <sheetData>
    <row r="1" spans="1:8" s="1" customFormat="1" ht="25.5" customHeight="1">
      <c r="A1" s="45" t="s">
        <v>37</v>
      </c>
      <c r="B1" s="46"/>
      <c r="C1" s="46"/>
      <c r="D1" s="46"/>
      <c r="E1" s="46"/>
      <c r="F1" s="46"/>
      <c r="G1" s="46"/>
      <c r="H1" s="46"/>
    </row>
    <row r="2" spans="1:8" s="1" customFormat="1" ht="21.75" customHeight="1">
      <c r="A2" s="47" t="s">
        <v>36</v>
      </c>
      <c r="B2" s="48"/>
      <c r="C2" s="48"/>
      <c r="D2" s="48"/>
      <c r="E2" s="48"/>
      <c r="F2" s="48"/>
      <c r="G2" s="48"/>
      <c r="H2" s="48"/>
    </row>
    <row r="3" spans="1:8" s="1" customFormat="1" ht="35.25" customHeight="1">
      <c r="A3" s="43" t="s">
        <v>34</v>
      </c>
      <c r="B3" s="44"/>
      <c r="C3" s="44"/>
      <c r="D3" s="44"/>
      <c r="E3" s="44"/>
      <c r="F3" s="44"/>
      <c r="G3" s="44"/>
      <c r="H3" s="44"/>
    </row>
    <row r="4" spans="1:8" ht="94.5" customHeight="1">
      <c r="A4" s="4" t="s">
        <v>7</v>
      </c>
      <c r="B4" s="4" t="s">
        <v>5</v>
      </c>
      <c r="C4" s="4" t="s">
        <v>6</v>
      </c>
      <c r="D4" s="4" t="s">
        <v>8</v>
      </c>
      <c r="E4" s="4" t="s">
        <v>0</v>
      </c>
      <c r="F4" s="5" t="s">
        <v>1</v>
      </c>
      <c r="G4" s="6" t="s">
        <v>2</v>
      </c>
      <c r="H4" s="6" t="s">
        <v>3</v>
      </c>
    </row>
    <row r="5" spans="1:8" ht="13.5">
      <c r="A5" s="4">
        <v>1</v>
      </c>
      <c r="B5" s="4">
        <v>2</v>
      </c>
      <c r="C5" s="4">
        <v>3</v>
      </c>
      <c r="D5" s="4"/>
      <c r="E5" s="4">
        <v>4</v>
      </c>
      <c r="F5" s="4">
        <v>6</v>
      </c>
      <c r="G5" s="4">
        <v>7</v>
      </c>
      <c r="H5" s="4">
        <v>8</v>
      </c>
    </row>
    <row r="6" spans="1:8" s="17" customFormat="1" ht="56.25" customHeight="1">
      <c r="A6" s="12">
        <v>1</v>
      </c>
      <c r="B6" s="10" t="s">
        <v>15</v>
      </c>
      <c r="C6" s="10" t="s">
        <v>10</v>
      </c>
      <c r="D6" s="16" t="s">
        <v>11</v>
      </c>
      <c r="E6" s="13" t="s">
        <v>12</v>
      </c>
      <c r="F6" s="7">
        <v>1</v>
      </c>
      <c r="G6" s="8"/>
      <c r="H6" s="9">
        <f>F6*G6</f>
        <v>0</v>
      </c>
    </row>
    <row r="7" spans="1:8" s="17" customFormat="1" ht="108" customHeight="1">
      <c r="A7" s="12">
        <v>2</v>
      </c>
      <c r="B7" s="10" t="s">
        <v>19</v>
      </c>
      <c r="C7" s="10" t="s">
        <v>22</v>
      </c>
      <c r="D7" s="10" t="s">
        <v>20</v>
      </c>
      <c r="E7" s="11" t="s">
        <v>21</v>
      </c>
      <c r="F7" s="7">
        <v>1</v>
      </c>
      <c r="G7" s="8"/>
      <c r="H7" s="9">
        <f aca="true" t="shared" si="0" ref="H7:H12">F7*G7</f>
        <v>0</v>
      </c>
    </row>
    <row r="8" spans="1:8" s="17" customFormat="1" ht="52.5" customHeight="1">
      <c r="A8" s="12">
        <v>3</v>
      </c>
      <c r="B8" s="10" t="s">
        <v>30</v>
      </c>
      <c r="C8" s="10" t="s">
        <v>31</v>
      </c>
      <c r="D8" s="18" t="s">
        <v>20</v>
      </c>
      <c r="E8" s="10" t="s">
        <v>32</v>
      </c>
      <c r="F8" s="7">
        <v>1</v>
      </c>
      <c r="G8" s="8"/>
      <c r="H8" s="9">
        <f t="shared" si="0"/>
        <v>0</v>
      </c>
    </row>
    <row r="9" spans="1:8" s="17" customFormat="1" ht="21.75" customHeight="1">
      <c r="A9" s="12">
        <v>4</v>
      </c>
      <c r="B9" s="10" t="s">
        <v>23</v>
      </c>
      <c r="C9" s="10" t="s">
        <v>33</v>
      </c>
      <c r="D9" s="10" t="s">
        <v>25</v>
      </c>
      <c r="E9" s="14" t="s">
        <v>24</v>
      </c>
      <c r="F9" s="7">
        <v>1</v>
      </c>
      <c r="G9" s="19"/>
      <c r="H9" s="9">
        <f t="shared" si="0"/>
        <v>0</v>
      </c>
    </row>
    <row r="10" spans="1:8" s="17" customFormat="1" ht="48" customHeight="1">
      <c r="A10" s="12">
        <v>5</v>
      </c>
      <c r="B10" s="15" t="s">
        <v>26</v>
      </c>
      <c r="C10" s="15" t="s">
        <v>13</v>
      </c>
      <c r="D10" s="15" t="s">
        <v>28</v>
      </c>
      <c r="E10" s="14" t="s">
        <v>27</v>
      </c>
      <c r="F10" s="7">
        <v>3</v>
      </c>
      <c r="G10" s="20"/>
      <c r="H10" s="9">
        <f t="shared" si="0"/>
        <v>0</v>
      </c>
    </row>
    <row r="11" spans="1:8" s="17" customFormat="1" ht="30" customHeight="1">
      <c r="A11" s="12">
        <v>6</v>
      </c>
      <c r="B11" s="10" t="s">
        <v>9</v>
      </c>
      <c r="C11" s="10" t="s">
        <v>29</v>
      </c>
      <c r="D11" s="10" t="s">
        <v>20</v>
      </c>
      <c r="E11" s="14" t="s">
        <v>14</v>
      </c>
      <c r="F11" s="7">
        <v>2</v>
      </c>
      <c r="G11" s="20"/>
      <c r="H11" s="9">
        <f t="shared" si="0"/>
        <v>0</v>
      </c>
    </row>
    <row r="12" spans="1:8" s="17" customFormat="1" ht="34.5" customHeight="1">
      <c r="A12" s="12">
        <v>7</v>
      </c>
      <c r="B12" s="10" t="s">
        <v>16</v>
      </c>
      <c r="C12" s="15" t="s">
        <v>35</v>
      </c>
      <c r="D12" s="15" t="s">
        <v>17</v>
      </c>
      <c r="E12" s="11" t="s">
        <v>18</v>
      </c>
      <c r="F12" s="7">
        <v>1</v>
      </c>
      <c r="G12" s="20"/>
      <c r="H12" s="9">
        <f t="shared" si="0"/>
        <v>0</v>
      </c>
    </row>
    <row r="14" spans="7:8" ht="12.75">
      <c r="G14" s="3" t="s">
        <v>4</v>
      </c>
      <c r="H14" s="2">
        <f>SUM(H6:H12)</f>
        <v>0</v>
      </c>
    </row>
    <row r="17" s="49" customFormat="1" ht="15">
      <c r="A17" s="49" t="s">
        <v>38</v>
      </c>
    </row>
    <row r="18" s="50" customFormat="1" ht="15">
      <c r="A18" s="41" t="s">
        <v>39</v>
      </c>
    </row>
    <row r="20" spans="1:8" ht="94.5" customHeight="1">
      <c r="A20" s="4" t="s">
        <v>7</v>
      </c>
      <c r="B20" s="4" t="s">
        <v>5</v>
      </c>
      <c r="C20" s="4" t="s">
        <v>6</v>
      </c>
      <c r="D20" s="4" t="s">
        <v>8</v>
      </c>
      <c r="E20" s="4" t="s">
        <v>0</v>
      </c>
      <c r="F20" s="5" t="s">
        <v>1</v>
      </c>
      <c r="G20" s="6" t="s">
        <v>2</v>
      </c>
      <c r="H20" s="6" t="s">
        <v>3</v>
      </c>
    </row>
    <row r="21" spans="1:8" ht="13.5">
      <c r="A21" s="4">
        <v>1</v>
      </c>
      <c r="B21" s="4">
        <v>2</v>
      </c>
      <c r="C21" s="4">
        <v>3</v>
      </c>
      <c r="D21" s="4"/>
      <c r="E21" s="4">
        <v>4</v>
      </c>
      <c r="F21" s="4">
        <v>6</v>
      </c>
      <c r="G21" s="4">
        <v>7</v>
      </c>
      <c r="H21" s="4">
        <v>8</v>
      </c>
    </row>
    <row r="22" spans="1:8" ht="56.25" customHeight="1">
      <c r="A22" s="12">
        <v>1</v>
      </c>
      <c r="B22" s="21" t="s">
        <v>40</v>
      </c>
      <c r="C22" s="21" t="s">
        <v>41</v>
      </c>
      <c r="D22" s="21" t="s">
        <v>42</v>
      </c>
      <c r="E22" s="22" t="s">
        <v>43</v>
      </c>
      <c r="F22" s="7">
        <v>8</v>
      </c>
      <c r="G22" s="8"/>
      <c r="H22" s="9">
        <f>F22*G22</f>
        <v>0</v>
      </c>
    </row>
    <row r="23" spans="1:8" ht="108" customHeight="1">
      <c r="A23" s="12">
        <v>2</v>
      </c>
      <c r="B23" s="12" t="s">
        <v>9</v>
      </c>
      <c r="C23" s="12" t="s">
        <v>44</v>
      </c>
      <c r="D23" s="23" t="s">
        <v>45</v>
      </c>
      <c r="E23" s="22" t="s">
        <v>46</v>
      </c>
      <c r="F23" s="7">
        <v>8</v>
      </c>
      <c r="G23" s="8"/>
      <c r="H23" s="9">
        <f>F23*G23</f>
        <v>0</v>
      </c>
    </row>
    <row r="24" spans="1:8" ht="52.5" customHeight="1">
      <c r="A24" s="12">
        <v>3</v>
      </c>
      <c r="B24" s="21" t="s">
        <v>47</v>
      </c>
      <c r="C24" s="21" t="s">
        <v>48</v>
      </c>
      <c r="D24" s="21" t="s">
        <v>49</v>
      </c>
      <c r="E24" s="22" t="s">
        <v>50</v>
      </c>
      <c r="F24" s="7">
        <v>8</v>
      </c>
      <c r="G24" s="8"/>
      <c r="H24" s="24">
        <f>F24*G24</f>
        <v>0</v>
      </c>
    </row>
    <row r="25" spans="1:8" ht="41.25">
      <c r="A25" s="12">
        <v>4</v>
      </c>
      <c r="B25" s="7" t="s">
        <v>51</v>
      </c>
      <c r="C25" s="7" t="s">
        <v>52</v>
      </c>
      <c r="D25" s="21" t="s">
        <v>53</v>
      </c>
      <c r="E25" s="22" t="s">
        <v>54</v>
      </c>
      <c r="F25" s="7">
        <v>6</v>
      </c>
      <c r="G25" s="25"/>
      <c r="H25" s="24">
        <f>F25*G25</f>
        <v>0</v>
      </c>
    </row>
    <row r="26" spans="1:7" ht="13.5">
      <c r="A26" s="26"/>
      <c r="B26" s="27"/>
      <c r="C26" s="27"/>
      <c r="D26" s="27"/>
      <c r="E26" s="27"/>
      <c r="F26" s="27"/>
      <c r="G26" s="27"/>
    </row>
    <row r="27" spans="7:8" ht="12.75">
      <c r="G27" s="3" t="s">
        <v>4</v>
      </c>
      <c r="H27" s="2">
        <f>SUM(H22:H25)</f>
        <v>0</v>
      </c>
    </row>
    <row r="30" s="49" customFormat="1" ht="15">
      <c r="A30" s="49" t="s">
        <v>55</v>
      </c>
    </row>
    <row r="31" s="42" customFormat="1" ht="15">
      <c r="A31" s="41" t="s">
        <v>56</v>
      </c>
    </row>
    <row r="33" spans="1:8" ht="41.25">
      <c r="A33" s="28" t="s">
        <v>7</v>
      </c>
      <c r="B33" s="28" t="s">
        <v>5</v>
      </c>
      <c r="C33" s="28" t="s">
        <v>6</v>
      </c>
      <c r="D33" s="28" t="s">
        <v>8</v>
      </c>
      <c r="E33" s="28" t="s">
        <v>0</v>
      </c>
      <c r="F33" s="29" t="s">
        <v>1</v>
      </c>
      <c r="G33" s="30" t="s">
        <v>2</v>
      </c>
      <c r="H33" s="30" t="s">
        <v>3</v>
      </c>
    </row>
    <row r="34" spans="1:8" ht="13.5">
      <c r="A34" s="31">
        <v>1</v>
      </c>
      <c r="B34" s="31">
        <v>2</v>
      </c>
      <c r="C34" s="31">
        <v>3</v>
      </c>
      <c r="D34" s="31"/>
      <c r="E34" s="31">
        <v>4</v>
      </c>
      <c r="F34" s="31">
        <v>6</v>
      </c>
      <c r="G34" s="31">
        <v>7</v>
      </c>
      <c r="H34" s="31">
        <v>8</v>
      </c>
    </row>
    <row r="35" spans="1:8" ht="26.25">
      <c r="A35" s="32">
        <v>1</v>
      </c>
      <c r="B35" s="32" t="s">
        <v>9</v>
      </c>
      <c r="C35" s="33" t="s">
        <v>57</v>
      </c>
      <c r="D35" s="34" t="s">
        <v>58</v>
      </c>
      <c r="E35" s="35" t="s">
        <v>59</v>
      </c>
      <c r="F35" s="36">
        <v>5</v>
      </c>
      <c r="G35" s="37"/>
      <c r="H35" s="38">
        <f>F35*G35</f>
        <v>0</v>
      </c>
    </row>
    <row r="36" spans="1:8" ht="26.25">
      <c r="A36" s="32">
        <v>2</v>
      </c>
      <c r="B36" s="32" t="s">
        <v>9</v>
      </c>
      <c r="C36" s="33" t="s">
        <v>60</v>
      </c>
      <c r="D36" s="34" t="s">
        <v>58</v>
      </c>
      <c r="E36" s="35" t="s">
        <v>61</v>
      </c>
      <c r="F36" s="36">
        <v>1</v>
      </c>
      <c r="G36" s="37"/>
      <c r="H36" s="38">
        <f aca="true" t="shared" si="1" ref="H36:H41">F36*G36</f>
        <v>0</v>
      </c>
    </row>
    <row r="37" spans="1:8" ht="26.25">
      <c r="A37" s="32">
        <v>3</v>
      </c>
      <c r="B37" s="32" t="s">
        <v>9</v>
      </c>
      <c r="C37" s="33" t="s">
        <v>62</v>
      </c>
      <c r="D37" s="34" t="s">
        <v>58</v>
      </c>
      <c r="E37" s="35" t="s">
        <v>61</v>
      </c>
      <c r="F37" s="36">
        <v>1</v>
      </c>
      <c r="G37" s="37"/>
      <c r="H37" s="38">
        <f t="shared" si="1"/>
        <v>0</v>
      </c>
    </row>
    <row r="38" spans="1:8" ht="26.25">
      <c r="A38" s="32">
        <v>4</v>
      </c>
      <c r="B38" s="32" t="s">
        <v>9</v>
      </c>
      <c r="C38" s="33" t="s">
        <v>63</v>
      </c>
      <c r="D38" s="34" t="s">
        <v>58</v>
      </c>
      <c r="E38" s="35" t="s">
        <v>61</v>
      </c>
      <c r="F38" s="36">
        <v>1</v>
      </c>
      <c r="G38" s="37"/>
      <c r="H38" s="38">
        <f t="shared" si="1"/>
        <v>0</v>
      </c>
    </row>
    <row r="39" spans="1:8" ht="26.25">
      <c r="A39" s="32">
        <v>5</v>
      </c>
      <c r="B39" s="32" t="s">
        <v>9</v>
      </c>
      <c r="C39" s="39" t="s">
        <v>64</v>
      </c>
      <c r="D39" s="34" t="s">
        <v>58</v>
      </c>
      <c r="E39" s="35" t="s">
        <v>65</v>
      </c>
      <c r="F39" s="36">
        <v>4</v>
      </c>
      <c r="G39" s="37"/>
      <c r="H39" s="38">
        <f t="shared" si="1"/>
        <v>0</v>
      </c>
    </row>
    <row r="40" spans="1:8" ht="26.25">
      <c r="A40" s="32">
        <v>6</v>
      </c>
      <c r="B40" s="32" t="s">
        <v>9</v>
      </c>
      <c r="C40" s="39" t="s">
        <v>66</v>
      </c>
      <c r="D40" s="34" t="s">
        <v>58</v>
      </c>
      <c r="E40" s="35" t="s">
        <v>65</v>
      </c>
      <c r="F40" s="36">
        <v>4</v>
      </c>
      <c r="G40" s="37"/>
      <c r="H40" s="38">
        <f t="shared" si="1"/>
        <v>0</v>
      </c>
    </row>
    <row r="41" spans="1:8" ht="26.25">
      <c r="A41" s="32">
        <v>7</v>
      </c>
      <c r="B41" s="32" t="s">
        <v>9</v>
      </c>
      <c r="C41" s="39" t="s">
        <v>67</v>
      </c>
      <c r="D41" s="34" t="s">
        <v>58</v>
      </c>
      <c r="E41" s="35" t="s">
        <v>68</v>
      </c>
      <c r="F41" s="36">
        <v>4</v>
      </c>
      <c r="G41" s="37"/>
      <c r="H41" s="38">
        <f t="shared" si="1"/>
        <v>0</v>
      </c>
    </row>
    <row r="43" spans="7:8" ht="12.75">
      <c r="G43" s="3" t="s">
        <v>4</v>
      </c>
      <c r="H43" s="2">
        <f>SUM(H35:H41)</f>
        <v>0</v>
      </c>
    </row>
    <row r="48" spans="5:8" ht="15">
      <c r="E48" s="40" t="s">
        <v>69</v>
      </c>
      <c r="H48" s="2">
        <f>SUM(H43,H27,H14)</f>
        <v>0</v>
      </c>
    </row>
  </sheetData>
  <sheetProtection/>
  <mergeCells count="7">
    <mergeCell ref="A31:IV31"/>
    <mergeCell ref="A3:H3"/>
    <mergeCell ref="A1:H1"/>
    <mergeCell ref="A2:H2"/>
    <mergeCell ref="A17:IV17"/>
    <mergeCell ref="A18:IV18"/>
    <mergeCell ref="A30:IV30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Wlasciciel</cp:lastModifiedBy>
  <cp:lastPrinted>2013-09-02T09:02:25Z</cp:lastPrinted>
  <dcterms:created xsi:type="dcterms:W3CDTF">2013-07-06T07:26:50Z</dcterms:created>
  <dcterms:modified xsi:type="dcterms:W3CDTF">2013-09-23T07:29:41Z</dcterms:modified>
  <cp:category/>
  <cp:version/>
  <cp:contentType/>
  <cp:contentStatus/>
</cp:coreProperties>
</file>