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20" windowWidth="14880" windowHeight="7935"/>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E8" i="1"/>
  <c r="E9"/>
  <c r="E10"/>
  <c r="E11"/>
  <c r="E12"/>
  <c r="E13"/>
  <c r="E14"/>
  <c r="E15"/>
  <c r="E16"/>
  <c r="E17"/>
  <c r="E18"/>
  <c r="E19"/>
  <c r="E20"/>
  <c r="E21"/>
  <c r="E22"/>
  <c r="E23"/>
  <c r="E24"/>
  <c r="E25"/>
  <c r="E7"/>
  <c r="E26" l="1"/>
</calcChain>
</file>

<file path=xl/sharedStrings.xml><?xml version="1.0" encoding="utf-8"?>
<sst xmlns="http://schemas.openxmlformats.org/spreadsheetml/2006/main" count="57" uniqueCount="44">
  <si>
    <t>liczba szt.</t>
  </si>
  <si>
    <t>cena brutto za szt.</t>
  </si>
  <si>
    <t>razem</t>
  </si>
  <si>
    <t>a</t>
  </si>
  <si>
    <t>b</t>
  </si>
  <si>
    <t>Pracownia</t>
  </si>
  <si>
    <t>Proponowany asortyment</t>
  </si>
  <si>
    <t>Lp.</t>
  </si>
  <si>
    <t>c</t>
  </si>
  <si>
    <t>d</t>
  </si>
  <si>
    <t>e= (c x d)</t>
  </si>
  <si>
    <t>nazwa asortymentu / minimalne wymagania Zamawiającego</t>
  </si>
  <si>
    <t>…………………………..</t>
  </si>
  <si>
    <t>podpis Wykonawcy</t>
  </si>
  <si>
    <t>RAZEM:</t>
  </si>
  <si>
    <t>załącznik nr 2b do SIWZ</t>
  </si>
  <si>
    <t>WYKAZ  RZECZOWO - CENOWY dla części II</t>
  </si>
  <si>
    <t>f</t>
  </si>
  <si>
    <t>g</t>
  </si>
  <si>
    <r>
      <rPr>
        <b/>
        <sz val="8"/>
        <rFont val="Calibri"/>
        <family val="2"/>
        <charset val="238"/>
        <scheme val="minor"/>
      </rPr>
      <t xml:space="preserve">peryskop na plac zabaw  </t>
    </r>
    <r>
      <rPr>
        <sz val="8"/>
        <rFont val="Calibri"/>
        <family val="2"/>
        <charset val="238"/>
        <scheme val="minor"/>
      </rPr>
      <t xml:space="preserve">                                                                                                                                                                                                                                   - obracany
- z uchwytem do montażu
- obudowa plastikowa odporna na dziłanie UV
- różne kolory
- Długość: min. 40 cm
- Szerokośc: min 10 cm"</t>
    </r>
  </si>
  <si>
    <r>
      <rPr>
        <b/>
        <sz val="8"/>
        <rFont val="Calibri"/>
        <family val="2"/>
        <charset val="238"/>
        <scheme val="minor"/>
      </rPr>
      <t>Układ słoneczny</t>
    </r>
    <r>
      <rPr>
        <sz val="8"/>
        <rFont val="Calibri"/>
        <family val="2"/>
        <charset val="238"/>
        <scheme val="minor"/>
      </rPr>
      <t xml:space="preserve"> - 11 piłek, reprezentujących Słońce, Księżyc, Ziemię i inne planety. Układ słoneczny w postaci kompletu 11 nadmuchiwanych piłek reprezentujących Słońce, Księżyc, Ziemię oraz pozostałe planety układu. Piłki o średnicach od ok. 20 do ok. 90 cm. Komplet z  pompką i zestawem naprawczym, specjalne zaczepy do zaiweszenia piłek pod sufitem. Zestaw z oferty firmy Jangar lub równoważny.</t>
    </r>
  </si>
  <si>
    <r>
      <t xml:space="preserve">Okulary chromatyczne Okulary pryzmatyczne pokazują zjawisko rozszczepiania światła. </t>
    </r>
    <r>
      <rPr>
        <sz val="8"/>
        <color indexed="8"/>
        <rFont val="Calibri"/>
        <family val="2"/>
        <charset val="238"/>
        <scheme val="minor"/>
      </rPr>
      <t xml:space="preserve">Szkła okularów mają naniesione przecinające się układy rys, tworzące dwuwymiarowe siatki dyfrakcyjne. Siatkę taką można traktować jako wynik nałożenia dwu siatek szczelinowych, rolę elementów uginających spełniają przeźroczyste obszary ograniczone rysami. Gdy światło pada na siatkę prostopadle do jej powierzchni, obserwuje się obraz dyfrakcyjny. Rozkład natężeń światła na ekranie jest iloczynem rozkładów natężeń dawanych przez obie siatki z osobna. </t>
    </r>
  </si>
  <si>
    <r>
      <t xml:space="preserve">Mikroskop szkolny Duo LED lub równoważny
</t>
    </r>
    <r>
      <rPr>
        <sz val="8"/>
        <rFont val="Calibri"/>
        <family val="2"/>
        <charset val="238"/>
        <scheme val="minor"/>
      </rPr>
      <t xml:space="preserve">Mikroskop szkolny o powiększeniach od 40x do 400x wyposażony w szerokopolowy obiektyw WF 10x ze wskaźnikiem oraz obiektywy 4x, 10x i 40x wkręcane w obrotową (rewolwerową) głowicę. Wbudowana tarcza obrotowa z 6 różnymi otworami reguluje ilość światła przechodzącego przez preparat. Ostrość ustawiana pokrętłem symetrycznym. Oprócz standardowego podświetlenia dolnego wbudowane oświetlenie górne umożliwiające przy niższych powiększeniach obserwację powierzchni okazów takich jak np. liście, owady. Mikroskop zasilany jest trzema bateriami AAA – zapewnia to pełną mobilność i niezależność od gniazdka elektr., a nowoczesne wykorzystanie do oświetlenia diod LED (niski pobór prądu) zapewnia długotrwałą pracę bez wymiany baterii. Ciekawy mikroskop szczególnie polecany dla początkujących. </t>
    </r>
  </si>
  <si>
    <r>
      <t xml:space="preserve">Mikroskop dla najmłodszych
</t>
    </r>
    <r>
      <rPr>
        <sz val="8"/>
        <rFont val="Calibri"/>
        <family val="2"/>
        <charset val="238"/>
        <scheme val="minor"/>
      </rPr>
      <t>Doskonały podświetlany przyrząd mikroskopowy dla najmłodszych uświadamiający im pojęcie powiększenia. Jest kolorowy, lekki i można go używać także w terenie (zasilany bateryjnie; baterie nie dołączone). Powiększa 15x. Dołączone przykładowe preparaty (6 sztuk). Wysokość około: 25 cm.</t>
    </r>
  </si>
  <si>
    <r>
      <t xml:space="preserve">Okulary do mieszania barw </t>
    </r>
    <r>
      <rPr>
        <sz val="8"/>
        <rFont val="Calibri"/>
        <family val="2"/>
        <charset val="238"/>
        <scheme val="minor"/>
      </rPr>
      <t>Przyrząd do mieszania w formie okularów z tworzywa sztucznego z wymiennymi „soczewkami”-filtrami – barwnymi, ale transparentnymi (2x czerwone, 2x niebieskie, 2x żółte). Po każdej stronie okularów można umieszczać maksymalnie po dwa różne filtry.</t>
    </r>
  </si>
  <si>
    <r>
      <rPr>
        <b/>
        <sz val="8"/>
        <rFont val="Calibri"/>
        <family val="2"/>
        <charset val="238"/>
        <scheme val="minor"/>
      </rPr>
      <t xml:space="preserve">Tabele ISHIHARY do badania rozróżniania barw </t>
    </r>
    <r>
      <rPr>
        <sz val="8"/>
        <rFont val="Calibri"/>
        <family val="2"/>
        <charset val="238"/>
        <scheme val="minor"/>
      </rPr>
      <t xml:space="preserve"> Zestaw minimum 10 tabel testowych 22 x 15 cm z objaśnieniami. Pomiędzy kolorowe kropki o różnej średnicy wkropkowano cyfry i litery o różnej intensywności zabarwienia. Test pozwala sprawdzić ostrość rozróżniania kolorów przez badane dziecko.</t>
    </r>
  </si>
  <si>
    <r>
      <rPr>
        <b/>
        <sz val="8"/>
        <rFont val="Calibri"/>
        <family val="2"/>
        <charset val="238"/>
        <scheme val="minor"/>
      </rPr>
      <t>Okulary 3D,</t>
    </r>
    <r>
      <rPr>
        <sz val="8"/>
        <rFont val="Calibri"/>
        <family val="2"/>
        <charset val="238"/>
        <scheme val="minor"/>
      </rPr>
      <t xml:space="preserve"> w wersji papierowej.Okulary 3D do najpopularniejszych obrazków i filmów 3D.</t>
    </r>
  </si>
  <si>
    <r>
      <rPr>
        <b/>
        <sz val="8"/>
        <rFont val="Calibri"/>
        <family val="2"/>
        <charset val="238"/>
        <scheme val="minor"/>
      </rPr>
      <t>Wytwornica baniek mydlanych</t>
    </r>
    <r>
      <rPr>
        <sz val="8"/>
        <rFont val="Calibri"/>
        <family val="2"/>
        <charset val="238"/>
        <scheme val="minor"/>
      </rPr>
      <t>.wymiary około: 341x170x172 mm, waga około 4,5 kg, pojemność 1 litr. Lub przyrząd  równoważny.</t>
    </r>
  </si>
  <si>
    <r>
      <rPr>
        <b/>
        <sz val="8"/>
        <rFont val="Calibri"/>
        <family val="2"/>
        <charset val="238"/>
        <scheme val="minor"/>
      </rPr>
      <t xml:space="preserve">Komplet alkogoogli (promilogogli) </t>
    </r>
    <r>
      <rPr>
        <sz val="8"/>
        <rFont val="Calibri"/>
        <family val="2"/>
        <charset val="238"/>
        <scheme val="minor"/>
      </rPr>
      <t xml:space="preserve">
Służą do demonstracji upośledzenia zmysłów występującego po spożyciu alkoholu: • obniżenie koncentracji, • spowolnienie czasu reakcji, • niemożność określenia kierunków, • zniekształcenie widzianego obrazu, • zmiany w ocenie odległości, • zmniejszenie możliwości oceny sytuacji, • podwójne widzenie, • brak koordynacji mięśniowej. Okulary budują świadomość wpływu alkoholu na prowadzenie pojazdów.  Komplet zawerający 4 rodzaje okularów: 1. wysokie stężenie (zmierzch, noc) pomiędzy 1,0 a 1,7 promila, 2. wysokie stężenie (świt) pomiędzy 0,8 a 1,5 promila, 3. niskie stężenie (świt) pomiędzy 0,4 do 0,6 promila, 4. niskie stężenie (zmierzch, noc) pomiędzy 0,6 a 0,8 promila.</t>
    </r>
  </si>
  <si>
    <r>
      <t xml:space="preserve">Okulary chromatyczne      </t>
    </r>
    <r>
      <rPr>
        <sz val="8"/>
        <color indexed="8"/>
        <rFont val="Calibri"/>
        <family val="2"/>
        <charset val="238"/>
        <scheme val="minor"/>
      </rPr>
      <t>Okulary pryzmatyczne pokazują zjawisko rozszczepiania światła</t>
    </r>
    <r>
      <rPr>
        <b/>
        <sz val="8"/>
        <color indexed="8"/>
        <rFont val="Calibri"/>
        <family val="2"/>
        <charset val="238"/>
        <scheme val="minor"/>
      </rPr>
      <t xml:space="preserve">. </t>
    </r>
    <r>
      <rPr>
        <sz val="8"/>
        <color indexed="8"/>
        <rFont val="Calibri"/>
        <family val="2"/>
        <charset val="238"/>
        <scheme val="minor"/>
      </rPr>
      <t xml:space="preserve">Szkła okularów mają naniesione przecinające się układy rys, tworzące dwuwymiarowe siatki dyfrakcyjne. Siatkę taką można traktować jako wynik nałożenia dwu siatek szczelinowych, rolę elementów uginających spełniają przeźroczyste obszary ograniczone rysami. Gdy światło pada na siatkę prostopadle do jej powierzchni, obserwuje się obraz dyfrakcyjny. Rozkład natężeń światła na ekranie jest iloczynem rozkładów natężeń dawanych przez obie siatki z osobna. </t>
    </r>
  </si>
  <si>
    <t>Muzyczna</t>
  </si>
  <si>
    <t>Mechanicum + Electromagnetum</t>
  </si>
  <si>
    <t>Astronomium i opticum</t>
  </si>
  <si>
    <t>Humanicum II + doposażenie Humanicum I</t>
  </si>
  <si>
    <t xml:space="preserve">Nagrody </t>
  </si>
  <si>
    <t>biochemia-ekologia</t>
  </si>
  <si>
    <r>
      <rPr>
        <b/>
        <sz val="8"/>
        <rFont val="Calibri"/>
        <family val="2"/>
        <charset val="238"/>
        <scheme val="minor"/>
      </rPr>
      <t>Mikroskop firmy  Scholar</t>
    </r>
    <r>
      <rPr>
        <sz val="8"/>
        <rFont val="Calibri"/>
        <family val="2"/>
        <charset val="238"/>
        <scheme val="minor"/>
      </rPr>
      <t xml:space="preserve">  lub równoważny
Mikroskop edukacyjny wyposażony w trzy obiektywy (4x, 10x i 40x), dwa okulary WF10x i WF16x oraz 1,6x, soczewkę Barlowa zapewniają płynną zmianę powiększeń w zakresie od 40x do 1024x. Obiektyw 40x wyposażony jest w układ amortyzujący zabezpieczający preparaty przed uszkodzeniem. </t>
    </r>
  </si>
  <si>
    <r>
      <rPr>
        <b/>
        <sz val="8"/>
        <rFont val="Calibri"/>
        <family val="2"/>
        <charset val="238"/>
        <scheme val="minor"/>
      </rPr>
      <t>Luminarz optyczny</t>
    </r>
    <r>
      <rPr>
        <sz val="8"/>
        <rFont val="Calibri"/>
        <family val="2"/>
        <charset val="238"/>
        <scheme val="minor"/>
      </rPr>
      <t>, wyświetlający przekaz na dowolnej ścianie z  wymienialnymi tarczami, z wzorami (gobo) ,z  filtrami kolorów ,o  możliwości  działania nie krócej niż 8h. Wymagania sprzętowe: lampa 24V/250W 10H,obrotowe wymienialne gobo, możliwość wyboru gobo stalowego lub szklanego,ramka [slot] na wymienialne filtry kolorów,chłodzenie szybkoobrotowym wentylatorem,regulacja prędkości obrotowej gobo,i ostrości z kątem rozrzutu (pełny kąt 25), żarówka gwarantująca nie mniej niż 800 godz. akcji ,focus-ręczny, sterowanie: wyzwalanie muzyką,wymiary: 340 / 290 / 158,waga: ok. 9 kg</t>
    </r>
  </si>
  <si>
    <r>
      <rPr>
        <b/>
        <sz val="8"/>
        <rFont val="Calibri"/>
        <family val="2"/>
        <charset val="238"/>
        <scheme val="minor"/>
      </rPr>
      <t>noktowizor w postaci okularów</t>
    </r>
    <r>
      <rPr>
        <sz val="8"/>
        <rFont val="Calibri"/>
        <family val="2"/>
        <charset val="238"/>
        <scheme val="minor"/>
      </rPr>
      <t xml:space="preserve">
umożliwia widzenie w ciemności na odległość min. 10 m, dzięki diodom IR, zasilanie bateriami AA lub AAA
 np. okulary firmy SpyNet lub równoważny</t>
    </r>
  </si>
  <si>
    <r>
      <rPr>
        <b/>
        <sz val="8"/>
        <rFont val="Calibri"/>
        <family val="2"/>
        <charset val="238"/>
        <scheme val="minor"/>
      </rPr>
      <t>Obrotowa mapa nieba</t>
    </r>
    <r>
      <rPr>
        <sz val="8"/>
        <rFont val="Calibri"/>
        <family val="2"/>
        <charset val="238"/>
        <scheme val="minor"/>
      </rPr>
      <t xml:space="preserve">. Format: okrągła, około φ = 295 mm 
Oprawa: foliowana, wodoodporna 
 mapa uaktualniona, może być opracowanie z 2011 roku (nie starsze). 
</t>
    </r>
  </si>
  <si>
    <r>
      <rPr>
        <b/>
        <sz val="8"/>
        <rFont val="Calibri"/>
        <family val="2"/>
        <charset val="238"/>
        <scheme val="minor"/>
      </rPr>
      <t xml:space="preserve">Statyw do teleskopu słonecznego typu Coronado 40/400.  </t>
    </r>
    <r>
      <rPr>
        <sz val="8"/>
        <rFont val="Calibri"/>
        <family val="2"/>
        <charset val="238"/>
        <scheme val="minor"/>
      </rPr>
      <t xml:space="preserve">
Montaż azymutalny ze statywem VIXEN PORTA II, to prosty i uniwersalny nośnik dla teleskopu i lornetki . Umożliwia łatwe, jednoczesne przesuwanie zamocowanego przyrządu w obu kierunkach poziomym i pionowym podczas ustalaniu właściwego położenia. Prosty mechanizm blokowania z regulowaną siłą docisku pozwala pewnie utrzymywać obie osie tubusu w pożądanej pozycji. Podstawowe dane montażu: Materiał korpusu : aluminium, Ciężar montażu ze statywem : 5,4 kg, Nośność montażu : do 4,5 kg, Ilość zębów koła osi R.A. i Dec.: 120, Pokrętła mikroruchów, Głowica montażu kompatybilna z typowymi statywami.</t>
    </r>
  </si>
  <si>
    <r>
      <rPr>
        <b/>
        <sz val="8"/>
        <rFont val="Calibri"/>
        <family val="2"/>
        <charset val="238"/>
        <scheme val="minor"/>
      </rPr>
      <t>Okulary chromatyczne z siatkami dyfrakcyjnymi</t>
    </r>
    <r>
      <rPr>
        <sz val="8"/>
        <rFont val="Calibri"/>
        <family val="2"/>
        <charset val="238"/>
        <scheme val="minor"/>
      </rPr>
      <t>. Okulary Dyfrakcyjne 13,500 lini/cal Plastikowa oprawka.</t>
    </r>
  </si>
  <si>
    <r>
      <rPr>
        <b/>
        <sz val="8"/>
        <rFont val="Calibri"/>
        <family val="2"/>
        <charset val="238"/>
        <scheme val="minor"/>
      </rPr>
      <t xml:space="preserve"> WĄŻ ŚWIETLNY LED</t>
    </r>
    <r>
      <rPr>
        <sz val="8"/>
        <rFont val="Calibri"/>
        <family val="2"/>
        <charset val="238"/>
        <scheme val="minor"/>
      </rPr>
      <t xml:space="preserve"> - 5m, kolory: zielony, czerwony 5 m, moc -4,4 W/metr, średnica 13 mm, ilość led:45/m; zywotność: 25000h; zasilanie: 230 VAC/50Hz. </t>
    </r>
  </si>
  <si>
    <r>
      <rPr>
        <b/>
        <sz val="8"/>
        <rFont val="Calibri"/>
        <family val="2"/>
        <charset val="238"/>
        <scheme val="minor"/>
      </rPr>
      <t>Kamera termowizyjna - zestaw edukacyjny</t>
    </r>
    <r>
      <rPr>
        <sz val="8"/>
        <rFont val="Calibri"/>
        <family val="2"/>
        <charset val="238"/>
        <scheme val="minor"/>
      </rPr>
      <t xml:space="preserve">
Zestaw edukacyjny zawiera kamerę FLIR i7 lub równoważna wraz z broszurami informacyjnymi i filmami edukacyjnymi. Intuicyjna obsługa kamery w języku polskim. Wysoka jakość termogramów: 140 x 140 pixeli, w pełni zautomatyzowana, Stała ogniskowa, duża wytrzymałość, zapis na karcie pamięci SD, oprogramowanie PL do raportowania i analizy zdjęć w cenie, pomiar temperatury do +250 ºC</t>
    </r>
  </si>
</sst>
</file>

<file path=xl/styles.xml><?xml version="1.0" encoding="utf-8"?>
<styleSheet xmlns="http://schemas.openxmlformats.org/spreadsheetml/2006/main">
  <numFmts count="1">
    <numFmt numFmtId="44" formatCode="_-* #,##0.00\ &quot;zł&quot;_-;\-* #,##0.00\ &quot;zł&quot;_-;_-* &quot;-&quot;??\ &quot;zł&quot;_-;_-@_-"/>
  </numFmts>
  <fonts count="23">
    <font>
      <sz val="11"/>
      <color theme="1"/>
      <name val="Czcionka tekstu podstawowego"/>
      <family val="2"/>
      <charset val="238"/>
    </font>
    <font>
      <sz val="11"/>
      <color theme="1"/>
      <name val="Calibri"/>
      <family val="2"/>
      <charset val="238"/>
      <scheme val="minor"/>
    </font>
    <font>
      <sz val="11"/>
      <color theme="1"/>
      <name val="Czcionka tekstu podstawowego"/>
      <family val="2"/>
      <charset val="238"/>
    </font>
    <font>
      <sz val="11"/>
      <color theme="1"/>
      <name val="Calibri"/>
      <family val="2"/>
      <charset val="238"/>
      <scheme val="minor"/>
    </font>
    <font>
      <sz val="10"/>
      <color theme="1"/>
      <name val="Calibri"/>
      <family val="2"/>
      <charset val="238"/>
      <scheme val="minor"/>
    </font>
    <font>
      <sz val="11"/>
      <color theme="1"/>
      <name val="Calibri"/>
      <family val="2"/>
      <scheme val="minor"/>
    </font>
    <font>
      <i/>
      <sz val="11"/>
      <color theme="1"/>
      <name val="Calibri"/>
      <family val="2"/>
      <charset val="238"/>
      <scheme val="minor"/>
    </font>
    <font>
      <sz val="11"/>
      <color rgb="FF006100"/>
      <name val="Calibri"/>
      <family val="2"/>
      <charset val="238"/>
      <scheme val="minor"/>
    </font>
    <font>
      <b/>
      <sz val="11"/>
      <color theme="1"/>
      <name val="Calibri"/>
      <family val="2"/>
      <charset val="238"/>
      <scheme val="minor"/>
    </font>
    <font>
      <sz val="11"/>
      <color indexed="8"/>
      <name val="Calibri"/>
      <family val="2"/>
      <charset val="238"/>
    </font>
    <font>
      <sz val="10"/>
      <name val="Arial"/>
      <family val="2"/>
      <charset val="238"/>
    </font>
    <font>
      <sz val="11"/>
      <color indexed="8"/>
      <name val="Czcionka tekstu podstawowego"/>
      <family val="2"/>
      <charset val="238"/>
    </font>
    <font>
      <sz val="11"/>
      <color indexed="8"/>
      <name val="Calibri"/>
      <family val="2"/>
    </font>
    <font>
      <sz val="11"/>
      <color rgb="FF000000"/>
      <name val="Calibri"/>
      <family val="2"/>
      <charset val="238"/>
    </font>
    <font>
      <b/>
      <sz val="11"/>
      <color theme="1"/>
      <name val="Czcionka tekstu podstawowego"/>
      <charset val="238"/>
    </font>
    <font>
      <sz val="9"/>
      <color theme="1"/>
      <name val="Czcionka tekstu podstawowego"/>
      <family val="2"/>
      <charset val="238"/>
    </font>
    <font>
      <u/>
      <sz val="11"/>
      <color theme="10"/>
      <name val="Czcionka tekstu podstawowego"/>
      <family val="2"/>
      <charset val="238"/>
    </font>
    <font>
      <sz val="8"/>
      <name val="Calibri"/>
      <family val="2"/>
      <charset val="238"/>
      <scheme val="minor"/>
    </font>
    <font>
      <b/>
      <sz val="8"/>
      <name val="Calibri"/>
      <family val="2"/>
      <charset val="238"/>
      <scheme val="minor"/>
    </font>
    <font>
      <b/>
      <sz val="8"/>
      <color indexed="8"/>
      <name val="Calibri"/>
      <family val="2"/>
      <charset val="238"/>
      <scheme val="minor"/>
    </font>
    <font>
      <sz val="8"/>
      <color indexed="8"/>
      <name val="Calibri"/>
      <family val="2"/>
      <charset val="238"/>
      <scheme val="minor"/>
    </font>
    <font>
      <sz val="8"/>
      <color theme="1"/>
      <name val="Calibri"/>
      <family val="2"/>
      <charset val="238"/>
      <scheme val="minor"/>
    </font>
    <font>
      <sz val="9"/>
      <color theme="1"/>
      <name val="Calibri"/>
      <family val="2"/>
      <charset val="238"/>
      <scheme val="minor"/>
    </font>
  </fonts>
  <fills count="3">
    <fill>
      <patternFill patternType="none"/>
    </fill>
    <fill>
      <patternFill patternType="gray125"/>
    </fill>
    <fill>
      <patternFill patternType="solid">
        <fgColor rgb="FFC6EFCE"/>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2">
    <xf numFmtId="0" fontId="0" fillId="0" borderId="0"/>
    <xf numFmtId="0" fontId="3" fillId="0" borderId="0"/>
    <xf numFmtId="0" fontId="5" fillId="0" borderId="0"/>
    <xf numFmtId="44" fontId="5" fillId="0" borderId="0" applyFont="0" applyFill="0" applyBorder="0" applyAlignment="0" applyProtection="0"/>
    <xf numFmtId="0" fontId="10" fillId="0" borderId="0"/>
    <xf numFmtId="0" fontId="7" fillId="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applyNumberFormat="0" applyFont="0" applyFill="0" applyBorder="0" applyAlignment="0" applyProtection="0">
      <alignment vertical="top"/>
    </xf>
    <xf numFmtId="0" fontId="9" fillId="0" borderId="0"/>
    <xf numFmtId="0" fontId="9" fillId="0" borderId="0"/>
    <xf numFmtId="0" fontId="3" fillId="0" borderId="0"/>
    <xf numFmtId="0" fontId="3" fillId="0" borderId="0"/>
    <xf numFmtId="0" fontId="12" fillId="0" borderId="0"/>
    <xf numFmtId="0" fontId="12" fillId="0" borderId="0"/>
    <xf numFmtId="9" fontId="5" fillId="0" borderId="0" applyFont="0" applyFill="0" applyBorder="0" applyAlignment="0" applyProtection="0"/>
    <xf numFmtId="44" fontId="12" fillId="0" borderId="0" applyFont="0" applyFill="0" applyBorder="0" applyAlignment="0" applyProtection="0"/>
    <xf numFmtId="44" fontId="11"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0" fontId="3" fillId="0" borderId="0"/>
    <xf numFmtId="0" fontId="5" fillId="0" borderId="0"/>
    <xf numFmtId="0" fontId="3" fillId="0" borderId="0"/>
    <xf numFmtId="0" fontId="13" fillId="0" borderId="0"/>
    <xf numFmtId="0" fontId="10"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0" fontId="16" fillId="0" borderId="0" applyNumberFormat="0" applyFill="0" applyBorder="0" applyAlignment="0" applyProtection="0"/>
  </cellStyleXfs>
  <cellXfs count="23">
    <xf numFmtId="0" fontId="0" fillId="0" borderId="0" xfId="0"/>
    <xf numFmtId="0" fontId="0" fillId="0" borderId="1" xfId="0" applyBorder="1"/>
    <xf numFmtId="0" fontId="8" fillId="0" borderId="1" xfId="1" applyFont="1" applyBorder="1" applyAlignment="1">
      <alignment horizontal="center" vertical="center" wrapText="1"/>
    </xf>
    <xf numFmtId="0" fontId="6" fillId="0" borderId="1" xfId="1" applyFont="1" applyBorder="1" applyAlignment="1">
      <alignment horizontal="center" wrapText="1"/>
    </xf>
    <xf numFmtId="44" fontId="0" fillId="0" borderId="0" xfId="0" applyNumberFormat="1" applyAlignment="1">
      <alignment horizontal="right"/>
    </xf>
    <xf numFmtId="0" fontId="8" fillId="0" borderId="1" xfId="1" applyFont="1" applyFill="1" applyBorder="1" applyAlignment="1">
      <alignment horizontal="center" vertical="center" wrapText="1"/>
    </xf>
    <xf numFmtId="44" fontId="4" fillId="0" borderId="1" xfId="3" applyNumberFormat="1" applyFont="1" applyFill="1" applyBorder="1" applyAlignment="1">
      <alignment horizontal="right" vertical="center" wrapText="1"/>
    </xf>
    <xf numFmtId="44" fontId="4" fillId="0" borderId="1" xfId="1" applyNumberFormat="1" applyFont="1" applyFill="1" applyBorder="1" applyAlignment="1">
      <alignment vertical="center" wrapText="1"/>
    </xf>
    <xf numFmtId="0" fontId="8" fillId="0" borderId="1" xfId="1" applyFont="1" applyBorder="1" applyAlignment="1">
      <alignment vertical="center" wrapText="1"/>
    </xf>
    <xf numFmtId="0" fontId="1" fillId="0" borderId="1" xfId="0" applyFont="1" applyBorder="1" applyAlignment="1">
      <alignment horizontal="center" vertical="center"/>
    </xf>
    <xf numFmtId="0" fontId="1" fillId="0" borderId="1" xfId="1" applyFont="1" applyBorder="1" applyAlignment="1">
      <alignment horizontal="center" wrapText="1"/>
    </xf>
    <xf numFmtId="0" fontId="17" fillId="0" borderId="1" xfId="41" applyFont="1" applyFill="1" applyBorder="1" applyAlignment="1">
      <alignment horizontal="left" vertical="top" wrapText="1"/>
    </xf>
    <xf numFmtId="0" fontId="17" fillId="0" borderId="1" xfId="0" applyFont="1" applyBorder="1" applyAlignment="1">
      <alignment horizontal="left" vertical="top" wrapText="1"/>
    </xf>
    <xf numFmtId="0" fontId="17" fillId="0" borderId="1" xfId="0" applyFont="1" applyFill="1" applyBorder="1" applyAlignment="1">
      <alignment horizontal="left" vertical="top" wrapText="1"/>
    </xf>
    <xf numFmtId="0" fontId="19" fillId="0" borderId="1" xfId="0" applyFont="1" applyBorder="1" applyAlignment="1">
      <alignment horizontal="left" vertical="top" wrapText="1"/>
    </xf>
    <xf numFmtId="0" fontId="18" fillId="0" borderId="1" xfId="0" applyFont="1" applyBorder="1" applyAlignment="1">
      <alignment horizontal="left" vertical="top" wrapText="1"/>
    </xf>
    <xf numFmtId="0" fontId="21" fillId="0" borderId="1" xfId="0" applyFont="1" applyBorder="1" applyAlignment="1">
      <alignment horizontal="left" vertical="top" wrapText="1"/>
    </xf>
    <xf numFmtId="0" fontId="22" fillId="0" borderId="1" xfId="0" applyFont="1" applyBorder="1"/>
    <xf numFmtId="0" fontId="0" fillId="0" borderId="0" xfId="0" applyAlignment="1">
      <alignment horizontal="center"/>
    </xf>
    <xf numFmtId="0" fontId="0" fillId="0" borderId="0" xfId="0" applyAlignment="1">
      <alignment horizontal="right"/>
    </xf>
    <xf numFmtId="0" fontId="15" fillId="0" borderId="0" xfId="0" applyFont="1" applyAlignment="1">
      <alignment horizontal="right"/>
    </xf>
    <xf numFmtId="0" fontId="14" fillId="0" borderId="2" xfId="0" applyFont="1" applyBorder="1" applyAlignment="1">
      <alignment horizontal="center"/>
    </xf>
    <xf numFmtId="0" fontId="14" fillId="0" borderId="0" xfId="0" applyFont="1" applyAlignment="1">
      <alignment horizontal="center"/>
    </xf>
  </cellXfs>
  <cellStyles count="42">
    <cellStyle name="0,0_x000d__x000a_NA_x000d__x000a_" xfId="4"/>
    <cellStyle name="Dobre 2" xfId="5"/>
    <cellStyle name="Hiperłącze" xfId="41" builtinId="8"/>
    <cellStyle name="Normalny" xfId="0" builtinId="0"/>
    <cellStyle name="Normalny 2" xfId="6"/>
    <cellStyle name="Normalny 2 2" xfId="7"/>
    <cellStyle name="Normalny 2 3" xfId="8"/>
    <cellStyle name="Normalny 2 3 2" xfId="9"/>
    <cellStyle name="Normalny 3" xfId="10"/>
    <cellStyle name="Normalny 3 2" xfId="11"/>
    <cellStyle name="Normalny 3 2 2" xfId="33"/>
    <cellStyle name="Normalny 3 2 3" xfId="39"/>
    <cellStyle name="Normalny 3 3" xfId="28"/>
    <cellStyle name="Normalny 3 4" xfId="36"/>
    <cellStyle name="Normalny 4" xfId="12"/>
    <cellStyle name="Normalny 4 2" xfId="13"/>
    <cellStyle name="Normalny 4 2 2" xfId="14"/>
    <cellStyle name="Normalny 4 3" xfId="29"/>
    <cellStyle name="Normalny 5" xfId="2"/>
    <cellStyle name="Normalny 5 2" xfId="16"/>
    <cellStyle name="Normalny 5 3" xfId="27"/>
    <cellStyle name="Normalny 5 4" xfId="15"/>
    <cellStyle name="Normalny 6" xfId="17"/>
    <cellStyle name="Normalny 6 2" xfId="18"/>
    <cellStyle name="Normalny 6 2 2" xfId="32"/>
    <cellStyle name="Normalny 6 2 3" xfId="38"/>
    <cellStyle name="Normalny 6 3" xfId="26"/>
    <cellStyle name="Normalny 6 4" xfId="35"/>
    <cellStyle name="Normalny 7" xfId="1"/>
    <cellStyle name="Procentowy 2" xfId="19"/>
    <cellStyle name="TableStyleLight1" xfId="30"/>
    <cellStyle name="Walutowy 2" xfId="21"/>
    <cellStyle name="Walutowy 2 2" xfId="22"/>
    <cellStyle name="Walutowy 2 2 2" xfId="34"/>
    <cellStyle name="Walutowy 2 2 3" xfId="40"/>
    <cellStyle name="Walutowy 2 3" xfId="31"/>
    <cellStyle name="Walutowy 2 4" xfId="37"/>
    <cellStyle name="Walutowy 3" xfId="3"/>
    <cellStyle name="Walutowy 3 2" xfId="24"/>
    <cellStyle name="Walutowy 3 3" xfId="23"/>
    <cellStyle name="Walutowy 4" xfId="25"/>
    <cellStyle name="Walutowy 5"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8"/>
  <sheetViews>
    <sheetView tabSelected="1" topLeftCell="A22" zoomScaleNormal="100" workbookViewId="0">
      <selection activeCell="B19" sqref="B19"/>
    </sheetView>
  </sheetViews>
  <sheetFormatPr defaultRowHeight="14.25"/>
  <cols>
    <col min="1" max="1" width="4" customWidth="1"/>
    <col min="2" max="2" width="61.375" customWidth="1"/>
    <col min="3" max="3" width="5" customWidth="1"/>
    <col min="4" max="4" width="8.625" customWidth="1"/>
    <col min="5" max="5" width="13.5" customWidth="1"/>
    <col min="6" max="6" width="9.125" customWidth="1"/>
    <col min="7" max="7" width="17.125" customWidth="1"/>
  </cols>
  <sheetData>
    <row r="1" spans="1:7">
      <c r="F1" s="18" t="s">
        <v>15</v>
      </c>
      <c r="G1" s="18"/>
    </row>
    <row r="2" spans="1:7" ht="4.5" customHeight="1"/>
    <row r="3" spans="1:7" ht="15">
      <c r="B3" s="22" t="s">
        <v>16</v>
      </c>
      <c r="C3" s="22"/>
      <c r="D3" s="22"/>
      <c r="E3" s="22"/>
      <c r="F3" s="22"/>
    </row>
    <row r="4" spans="1:7" ht="3.75" customHeight="1"/>
    <row r="5" spans="1:7" ht="45">
      <c r="A5" s="2" t="s">
        <v>7</v>
      </c>
      <c r="B5" s="2" t="s">
        <v>11</v>
      </c>
      <c r="C5" s="2" t="s">
        <v>0</v>
      </c>
      <c r="D5" s="2" t="s">
        <v>1</v>
      </c>
      <c r="E5" s="2" t="s">
        <v>2</v>
      </c>
      <c r="F5" s="8" t="s">
        <v>5</v>
      </c>
      <c r="G5" s="5" t="s">
        <v>6</v>
      </c>
    </row>
    <row r="6" spans="1:7" ht="15">
      <c r="A6" s="3" t="s">
        <v>3</v>
      </c>
      <c r="B6" s="3" t="s">
        <v>4</v>
      </c>
      <c r="C6" s="3" t="s">
        <v>8</v>
      </c>
      <c r="D6" s="3" t="s">
        <v>9</v>
      </c>
      <c r="E6" s="3" t="s">
        <v>10</v>
      </c>
      <c r="F6" s="3" t="s">
        <v>17</v>
      </c>
      <c r="G6" s="3" t="s">
        <v>18</v>
      </c>
    </row>
    <row r="7" spans="1:7" ht="78.75">
      <c r="A7" s="9">
        <v>1</v>
      </c>
      <c r="B7" s="11" t="s">
        <v>37</v>
      </c>
      <c r="C7" s="17">
        <v>1</v>
      </c>
      <c r="D7" s="6"/>
      <c r="E7" s="7">
        <f>C7*D7</f>
        <v>0</v>
      </c>
      <c r="F7" s="16" t="s">
        <v>30</v>
      </c>
      <c r="G7" s="1"/>
    </row>
    <row r="8" spans="1:7" ht="45">
      <c r="A8" s="10">
        <v>2</v>
      </c>
      <c r="B8" s="12" t="s">
        <v>38</v>
      </c>
      <c r="C8" s="17">
        <v>5</v>
      </c>
      <c r="D8" s="3"/>
      <c r="E8" s="7">
        <f t="shared" ref="E8:E25" si="0">C8*D8</f>
        <v>0</v>
      </c>
      <c r="F8" s="16" t="s">
        <v>31</v>
      </c>
      <c r="G8" s="3"/>
    </row>
    <row r="9" spans="1:7" ht="78.75">
      <c r="A9" s="10">
        <v>3</v>
      </c>
      <c r="B9" s="12" t="s">
        <v>19</v>
      </c>
      <c r="C9" s="17">
        <v>5</v>
      </c>
      <c r="D9" s="3"/>
      <c r="E9" s="7">
        <f t="shared" si="0"/>
        <v>0</v>
      </c>
      <c r="F9" s="16" t="s">
        <v>31</v>
      </c>
      <c r="G9" s="3"/>
    </row>
    <row r="10" spans="1:7" ht="41.25" customHeight="1">
      <c r="A10" s="10">
        <v>4</v>
      </c>
      <c r="B10" s="13" t="s">
        <v>39</v>
      </c>
      <c r="C10" s="17">
        <v>30</v>
      </c>
      <c r="D10" s="3"/>
      <c r="E10" s="7">
        <f t="shared" si="0"/>
        <v>0</v>
      </c>
      <c r="F10" s="16" t="s">
        <v>32</v>
      </c>
      <c r="G10" s="3"/>
    </row>
    <row r="11" spans="1:7" ht="48.75" customHeight="1">
      <c r="A11" s="10">
        <v>5</v>
      </c>
      <c r="B11" s="11" t="s">
        <v>20</v>
      </c>
      <c r="C11" s="17">
        <v>2</v>
      </c>
      <c r="D11" s="3"/>
      <c r="E11" s="7">
        <f t="shared" si="0"/>
        <v>0</v>
      </c>
      <c r="F11" s="16" t="s">
        <v>32</v>
      </c>
      <c r="G11" s="3"/>
    </row>
    <row r="12" spans="1:7" ht="96" customHeight="1">
      <c r="A12" s="10">
        <v>6</v>
      </c>
      <c r="B12" s="11" t="s">
        <v>40</v>
      </c>
      <c r="C12" s="17">
        <v>2</v>
      </c>
      <c r="D12" s="3"/>
      <c r="E12" s="7">
        <f t="shared" si="0"/>
        <v>0</v>
      </c>
      <c r="F12" s="16" t="s">
        <v>32</v>
      </c>
      <c r="G12" s="3"/>
    </row>
    <row r="13" spans="1:7" ht="72.75" customHeight="1">
      <c r="A13" s="10">
        <v>7</v>
      </c>
      <c r="B13" s="14" t="s">
        <v>21</v>
      </c>
      <c r="C13" s="17">
        <v>120</v>
      </c>
      <c r="D13" s="3"/>
      <c r="E13" s="7">
        <f t="shared" si="0"/>
        <v>0</v>
      </c>
      <c r="F13" s="16" t="s">
        <v>32</v>
      </c>
      <c r="G13" s="3"/>
    </row>
    <row r="14" spans="1:7" ht="16.5" customHeight="1">
      <c r="A14" s="10">
        <v>8</v>
      </c>
      <c r="B14" s="11" t="s">
        <v>26</v>
      </c>
      <c r="C14" s="17">
        <v>120</v>
      </c>
      <c r="D14" s="3"/>
      <c r="E14" s="7">
        <f t="shared" si="0"/>
        <v>0</v>
      </c>
      <c r="F14" s="16" t="s">
        <v>32</v>
      </c>
      <c r="G14" s="3"/>
    </row>
    <row r="15" spans="1:7" ht="22.5">
      <c r="A15" s="10">
        <v>9</v>
      </c>
      <c r="B15" s="11" t="s">
        <v>27</v>
      </c>
      <c r="C15" s="17">
        <v>2</v>
      </c>
      <c r="D15" s="3"/>
      <c r="E15" s="7">
        <f t="shared" si="0"/>
        <v>0</v>
      </c>
      <c r="F15" s="16" t="s">
        <v>32</v>
      </c>
      <c r="G15" s="3"/>
    </row>
    <row r="16" spans="1:7" ht="22.5">
      <c r="A16" s="10">
        <v>10</v>
      </c>
      <c r="B16" s="13" t="s">
        <v>41</v>
      </c>
      <c r="C16" s="17">
        <v>60</v>
      </c>
      <c r="D16" s="3"/>
      <c r="E16" s="7">
        <f t="shared" si="0"/>
        <v>0</v>
      </c>
      <c r="F16" s="16" t="s">
        <v>32</v>
      </c>
      <c r="G16" s="3"/>
    </row>
    <row r="17" spans="1:7" ht="27.75" customHeight="1">
      <c r="A17" s="10">
        <v>11</v>
      </c>
      <c r="B17" s="13" t="s">
        <v>42</v>
      </c>
      <c r="C17" s="17">
        <v>6</v>
      </c>
      <c r="D17" s="3"/>
      <c r="E17" s="7">
        <f t="shared" si="0"/>
        <v>0</v>
      </c>
      <c r="F17" s="16" t="s">
        <v>32</v>
      </c>
      <c r="G17" s="3"/>
    </row>
    <row r="18" spans="1:7" ht="67.5">
      <c r="A18" s="10">
        <v>12</v>
      </c>
      <c r="B18" s="12" t="s">
        <v>43</v>
      </c>
      <c r="C18" s="17">
        <v>1</v>
      </c>
      <c r="D18" s="3"/>
      <c r="E18" s="7">
        <f t="shared" si="0"/>
        <v>0</v>
      </c>
      <c r="F18" s="16" t="s">
        <v>32</v>
      </c>
      <c r="G18" s="3"/>
    </row>
    <row r="19" spans="1:7" ht="99" customHeight="1">
      <c r="A19" s="10">
        <v>13</v>
      </c>
      <c r="B19" s="12" t="s">
        <v>28</v>
      </c>
      <c r="C19" s="17">
        <v>4</v>
      </c>
      <c r="D19" s="3"/>
      <c r="E19" s="7">
        <f t="shared" si="0"/>
        <v>0</v>
      </c>
      <c r="F19" s="16" t="s">
        <v>33</v>
      </c>
      <c r="G19" s="3"/>
    </row>
    <row r="20" spans="1:7" ht="113.25" customHeight="1">
      <c r="A20" s="10">
        <v>14</v>
      </c>
      <c r="B20" s="15" t="s">
        <v>22</v>
      </c>
      <c r="C20" s="17">
        <v>10</v>
      </c>
      <c r="D20" s="3"/>
      <c r="E20" s="7">
        <f t="shared" si="0"/>
        <v>0</v>
      </c>
      <c r="F20" s="16" t="s">
        <v>33</v>
      </c>
      <c r="G20" s="3"/>
    </row>
    <row r="21" spans="1:7" ht="50.25" customHeight="1">
      <c r="A21" s="10">
        <v>15</v>
      </c>
      <c r="B21" s="15" t="s">
        <v>23</v>
      </c>
      <c r="C21" s="17">
        <v>10</v>
      </c>
      <c r="D21" s="3"/>
      <c r="E21" s="7">
        <f t="shared" si="0"/>
        <v>0</v>
      </c>
      <c r="F21" s="16" t="s">
        <v>33</v>
      </c>
      <c r="G21" s="3"/>
    </row>
    <row r="22" spans="1:7" ht="44.25" customHeight="1">
      <c r="A22" s="10">
        <v>16</v>
      </c>
      <c r="B22" s="15" t="s">
        <v>24</v>
      </c>
      <c r="C22" s="17">
        <v>10</v>
      </c>
      <c r="D22" s="3"/>
      <c r="E22" s="7">
        <f t="shared" si="0"/>
        <v>0</v>
      </c>
      <c r="F22" s="16" t="s">
        <v>33</v>
      </c>
      <c r="G22" s="3"/>
    </row>
    <row r="23" spans="1:7" ht="45">
      <c r="A23" s="10">
        <v>17</v>
      </c>
      <c r="B23" s="12" t="s">
        <v>25</v>
      </c>
      <c r="C23" s="17">
        <v>1</v>
      </c>
      <c r="D23" s="3"/>
      <c r="E23" s="7">
        <f t="shared" si="0"/>
        <v>0</v>
      </c>
      <c r="F23" s="16" t="s">
        <v>33</v>
      </c>
      <c r="G23" s="3"/>
    </row>
    <row r="24" spans="1:7" ht="70.5" customHeight="1">
      <c r="A24" s="10">
        <v>18</v>
      </c>
      <c r="B24" s="14" t="s">
        <v>29</v>
      </c>
      <c r="C24" s="17">
        <v>3000</v>
      </c>
      <c r="D24" s="3"/>
      <c r="E24" s="7">
        <f t="shared" si="0"/>
        <v>0</v>
      </c>
      <c r="F24" s="16" t="s">
        <v>34</v>
      </c>
      <c r="G24" s="3"/>
    </row>
    <row r="25" spans="1:7" ht="45">
      <c r="A25" s="10">
        <v>19</v>
      </c>
      <c r="B25" s="13" t="s">
        <v>36</v>
      </c>
      <c r="C25" s="17">
        <v>5</v>
      </c>
      <c r="D25" s="3"/>
      <c r="E25" s="7">
        <f t="shared" si="0"/>
        <v>0</v>
      </c>
      <c r="F25" s="16" t="s">
        <v>35</v>
      </c>
      <c r="G25" s="3"/>
    </row>
    <row r="26" spans="1:7" ht="15">
      <c r="C26" s="21" t="s">
        <v>14</v>
      </c>
      <c r="D26" s="21"/>
      <c r="E26" s="4">
        <f>SUM(E7:E25)</f>
        <v>0</v>
      </c>
    </row>
    <row r="27" spans="1:7">
      <c r="D27" s="19" t="s">
        <v>12</v>
      </c>
      <c r="E27" s="19"/>
      <c r="F27" s="19"/>
      <c r="G27" s="19"/>
    </row>
    <row r="28" spans="1:7">
      <c r="D28" s="20" t="s">
        <v>13</v>
      </c>
      <c r="E28" s="20"/>
      <c r="F28" s="20"/>
      <c r="G28" s="20"/>
    </row>
  </sheetData>
  <mergeCells count="5">
    <mergeCell ref="F1:G1"/>
    <mergeCell ref="D27:G27"/>
    <mergeCell ref="D28:G28"/>
    <mergeCell ref="C26:D26"/>
    <mergeCell ref="B3:F3"/>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c:creator>
  <cp:lastModifiedBy>J.Bienias</cp:lastModifiedBy>
  <cp:lastPrinted>2013-09-08T10:08:23Z</cp:lastPrinted>
  <dcterms:created xsi:type="dcterms:W3CDTF">2013-09-08T09:50:49Z</dcterms:created>
  <dcterms:modified xsi:type="dcterms:W3CDTF">2013-09-18T08:07:47Z</dcterms:modified>
</cp:coreProperties>
</file>